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de-kai-bs-dev-int\22_Technische Dokumentationen\Ausschreibungstexte\"/>
    </mc:Choice>
  </mc:AlternateContent>
  <xr:revisionPtr revIDLastSave="0" documentId="13_ncr:1_{9B9C96B9-38B1-4857-AFA5-12DF4370C63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Muster L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" i="1" l="1"/>
  <c r="I144" i="1"/>
  <c r="I140" i="1"/>
  <c r="I61" i="1"/>
  <c r="I169" i="1" l="1"/>
  <c r="I131" i="1" l="1"/>
  <c r="I49" i="1"/>
  <c r="I199" i="1" s="1"/>
  <c r="I200" i="1"/>
  <c r="I72" i="1"/>
  <c r="I82" i="1"/>
  <c r="I99" i="1"/>
  <c r="I105" i="1"/>
  <c r="I125" i="1"/>
  <c r="I157" i="1"/>
  <c r="I164" i="1"/>
  <c r="I189" i="1"/>
  <c r="I205" i="1" s="1"/>
  <c r="I171" i="1" l="1"/>
  <c r="I84" i="1"/>
  <c r="I201" i="1" s="1"/>
  <c r="I107" i="1"/>
  <c r="I202" i="1" s="1"/>
  <c r="I204" i="1"/>
  <c r="I212" i="1" l="1"/>
  <c r="I146" i="1"/>
  <c r="I203" i="1"/>
  <c r="I206" i="1"/>
  <c r="I211" i="1"/>
  <c r="I213" i="1"/>
</calcChain>
</file>

<file path=xl/sharedStrings.xml><?xml version="1.0" encoding="utf-8"?>
<sst xmlns="http://schemas.openxmlformats.org/spreadsheetml/2006/main" count="182" uniqueCount="156">
  <si>
    <t>ME</t>
  </si>
  <si>
    <t>Gesamtsumme</t>
  </si>
  <si>
    <t>An- und Abtransport aller notwendigen Geräte und Einrichtungen;</t>
  </si>
  <si>
    <t>Verkehrssicherung in dem für Tages-/Wanderbaustellen üblichen</t>
  </si>
  <si>
    <t>Stck.</t>
  </si>
  <si>
    <t xml:space="preserve">pro Stck. </t>
  </si>
  <si>
    <t>pro Stck.</t>
  </si>
  <si>
    <t>Std.</t>
  </si>
  <si>
    <t>pro Std.</t>
  </si>
  <si>
    <t>den Auftraggeber.</t>
  </si>
  <si>
    <t xml:space="preserve"> </t>
  </si>
  <si>
    <t>m</t>
  </si>
  <si>
    <t>pro Mtr.</t>
  </si>
  <si>
    <t>festen Ablagerungen, einragenden Anschlüssen sowie zum</t>
  </si>
  <si>
    <t xml:space="preserve">Glätten von Versätzen als vorbereitende Arbeiten zur </t>
  </si>
  <si>
    <t>Wasserhaltung für häusliches Abwasser mit einer Pumpe</t>
  </si>
  <si>
    <t xml:space="preserve">Revisionsöffnung in der Bodenplatte eingesetzt werden </t>
  </si>
  <si>
    <t>Geräte, Schläuche etc. eingerechnet.</t>
  </si>
  <si>
    <t>Das häusliche Abwasser wird mittels Schlauchleitungen über</t>
  </si>
  <si>
    <t>Straßeneinläufe und/oder Revisionsschächte der öffentlichen</t>
  </si>
  <si>
    <t>fallrohren, Abdichten von außenliegenden Bodenabläufen etc.</t>
  </si>
  <si>
    <t>pauschal</t>
  </si>
  <si>
    <t>Nettoangebotssumme</t>
  </si>
  <si>
    <t>Bruttoangebotssumme</t>
  </si>
  <si>
    <t>vereinbarten Baustelle.</t>
  </si>
  <si>
    <t>Abgerechnet werden die tatsächlich geleisteten Roboterstunden.</t>
  </si>
  <si>
    <t>EUR</t>
  </si>
  <si>
    <t>können. Im Einheitspreis sind alle Kosten für Bedienpersonal,</t>
  </si>
  <si>
    <t>sowie spätere Abnahme des Liners nach der Fertigstellung mit einer</t>
  </si>
  <si>
    <t xml:space="preserve">      Angebotslangtext</t>
  </si>
  <si>
    <t>dies für alle anstehenden Arbeiten erfordert.</t>
  </si>
  <si>
    <t xml:space="preserve">der bauliche Zustand ( z.B. Unterbögen, starke Ablagerungen ) </t>
  </si>
  <si>
    <t>Summe Abschnitt   1</t>
  </si>
  <si>
    <t>Summe Abschnitt   2</t>
  </si>
  <si>
    <t>Zusammenstellung der Einzelabschnitte</t>
  </si>
  <si>
    <t>Abschnitt   1</t>
  </si>
  <si>
    <t>Abschnitt   2</t>
  </si>
  <si>
    <t>Abschnitt   3</t>
  </si>
  <si>
    <t>Abschnitt   4</t>
  </si>
  <si>
    <t>Abschnitt   5</t>
  </si>
  <si>
    <t>Abschnitt   6</t>
  </si>
  <si>
    <t>Nettogesamtsumme</t>
  </si>
  <si>
    <t>Bauvorhaben:</t>
  </si>
  <si>
    <t>einragenden Stahlhindernissen, Bewehrungseisen, Stahl-/</t>
  </si>
  <si>
    <t xml:space="preserve">Zurückfräsen auf die Rohrwandung des Hauptkanals mit </t>
  </si>
  <si>
    <t>Pos. 4.2:</t>
  </si>
  <si>
    <t>Abschnitt   7</t>
  </si>
  <si>
    <t>Summe Abschnitt  6</t>
  </si>
  <si>
    <t>1. Voruntersuchung und HD-Reinigung</t>
  </si>
  <si>
    <t>Pos.1.1</t>
  </si>
  <si>
    <t>An- und Abfahrtskosten eines Rohrreinigungsfahrzeuges für</t>
  </si>
  <si>
    <t xml:space="preserve">Spül- und Inspektionseinsätze zur Vorerkundung der zu </t>
  </si>
  <si>
    <t>1 Mann Bedienpersonal.</t>
  </si>
  <si>
    <t>Pos. 1.2</t>
  </si>
  <si>
    <t>baulichen Zustandes und Erarbeitung der erforderlichen</t>
  </si>
  <si>
    <t>Voraussetzungen und Vorbereitungen für die evtl. Sanierung.</t>
  </si>
  <si>
    <t>2. Baustelleneinrichtung/Verkehrssicherung</t>
  </si>
  <si>
    <t xml:space="preserve">Pos. 2.1: </t>
  </si>
  <si>
    <t>Pos. 3.1:</t>
  </si>
  <si>
    <t>4. Fräsarbeiten mit einer Roboteranlage für Anschluss- und Grundleitungen</t>
  </si>
  <si>
    <t xml:space="preserve">Pos. 4.1: </t>
  </si>
  <si>
    <t>Summe Abschnitt  4</t>
  </si>
  <si>
    <t>Pos. 5.1:</t>
  </si>
  <si>
    <t>Summe Abschnitt   5</t>
  </si>
  <si>
    <t>7. Wasserhaltungsarbeiten</t>
  </si>
  <si>
    <t>Pos. 7.1:</t>
  </si>
  <si>
    <t>Summe Abschnitt 7</t>
  </si>
  <si>
    <t>Einsatzzeit des v.g. Einsatzfahrzeuges zur Feststellung des</t>
  </si>
  <si>
    <t>Die Abrechnung erfolgt je angebrochene 15 Minuten.</t>
  </si>
  <si>
    <t>Die notwendige Wassergestellung erfolgt kostenlos durch</t>
  </si>
  <si>
    <t>Angebotserstellung:</t>
  </si>
  <si>
    <t>Summe Abschnitt  3</t>
  </si>
  <si>
    <t>Maß für die erforderliche Sanierungsanlage; für den Einzelauftrag</t>
  </si>
  <si>
    <t>Meter</t>
  </si>
  <si>
    <t>Besonderheiten:</t>
  </si>
  <si>
    <t>Qualitätsmanagement:</t>
  </si>
  <si>
    <t>Angebotsnummer:</t>
  </si>
  <si>
    <t>Allgemeines</t>
  </si>
  <si>
    <t xml:space="preserve">   Abweichungen hiervon bedürfen einer Sondergenehmigung des Auftraggebers.</t>
  </si>
  <si>
    <t xml:space="preserve"> -</t>
  </si>
  <si>
    <t xml:space="preserve">Lageabweichungen des vorhandenen Kanals werden durch die Sanierung abgemindert, </t>
  </si>
  <si>
    <t>aber nicht vollständig beseitigt.</t>
  </si>
  <si>
    <t>Datum:</t>
  </si>
  <si>
    <t>Minikamera einschl. Videoaufzeichnung.</t>
  </si>
  <si>
    <t>muss bauseitig geklärt werden.</t>
  </si>
  <si>
    <t>Kanalisation wieder zugeführt. Das Abklemmen von Regen-</t>
  </si>
  <si>
    <t>Windenabstützungen entstehenden Kräften standzuhalten.</t>
  </si>
  <si>
    <t>Einsatz Roboteranlage einschl.</t>
  </si>
  <si>
    <t>Muster LV zur Ausschreibung von Sanierungsmaßnahmen in Leitungen</t>
  </si>
  <si>
    <t>3. Reinigung der Leitungen</t>
  </si>
  <si>
    <t xml:space="preserve">Reinigung der Leitungen mit einem geeigneten </t>
  </si>
  <si>
    <t xml:space="preserve">Reinigungsgerät in einem für das Verfahren nötigen Maß. </t>
  </si>
  <si>
    <t>leitungen mit einem komb. Hochdruckspül-/ Saugfahrzeug falls</t>
  </si>
  <si>
    <t>Schlauchliner-Sanierung. Die Arbeitszeit beginnt mit Erreichen der</t>
  </si>
  <si>
    <t>Bedienpersonal zur Beseitigung von Hindernissen,</t>
  </si>
  <si>
    <t>Graugussleitungen oder ähnliches.</t>
  </si>
  <si>
    <t>Vorhalten / Einsatz aller notwendigen Geräte, Einrichtungen und Personal.</t>
  </si>
  <si>
    <t xml:space="preserve">Das Öffnen des Schlauchliners und das Öffnen seitlicher Zuläufe </t>
  </si>
  <si>
    <t>wird nach den entsprechenden Positionen dieses Angebotes abgerechnet.</t>
  </si>
  <si>
    <t xml:space="preserve">TV-Inspektion zwecks Feststellung des Ist-Zustandes vor der Sanierung </t>
  </si>
  <si>
    <t>5. Schlauchlinersanierung</t>
  </si>
  <si>
    <t xml:space="preserve">Öffnen des geschlossenen Endes des Schlauchliners und bündiges </t>
  </si>
  <si>
    <t xml:space="preserve">Die Abrechnung erfolgt nach den Gebrauchslängen. </t>
  </si>
  <si>
    <t>mit einer geeigneten Fräsanlage; nach Komplettaushärtung des Schlauchliners</t>
  </si>
  <si>
    <t xml:space="preserve">Das Angebot wird abgegeben, vorbehaltlich etwaiger Erkenntnisse aus einer abschließenden TV-Inspektion </t>
  </si>
  <si>
    <t>Bei der Angebotsabgabe wird von folgenden Voraussetzungen ausgegangen:</t>
  </si>
  <si>
    <t xml:space="preserve">Für die Ausführung, Aufmaß, Abrechnung und Gewährleistung gelten die Regelwerke </t>
  </si>
  <si>
    <t>der Bauindustrie und die entsprechenden Normen in ihrer jeweils gültigen Fassung.</t>
  </si>
  <si>
    <t>Die Baustelle und die vorhandenen Zugänglichkeiten sind für das ausführende Personal und</t>
  </si>
  <si>
    <t>die benötigten Geräte frei zugänglich und anfahrbar.</t>
  </si>
  <si>
    <t>Die Zugänglichkeiten haben eine ausreichende Größe.</t>
  </si>
  <si>
    <t>- Der Auftragnehmer hat den Nachweis zu erbringen, dass das Baustellenpersonal</t>
  </si>
  <si>
    <t xml:space="preserve">  im Umgang mit den Produkten, insbesondere mit dem Schlauchliner entsprechend</t>
  </si>
  <si>
    <t xml:space="preserve">- Die Tränkung des Liners muss unter Vakuum mit einer Imprägnieranlage </t>
  </si>
  <si>
    <t xml:space="preserve">  mit definiertem Walzenabstand erfolgen.</t>
  </si>
  <si>
    <t>6. Öffnen von Zuläufen in Leitungen, mit Bögen</t>
  </si>
  <si>
    <t>Pos. 6.1:</t>
  </si>
  <si>
    <t>Pos. 6.2:</t>
  </si>
  <si>
    <t xml:space="preserve">Sanierung von  Leitungen </t>
  </si>
  <si>
    <t>Zulage auf die Pos. 4.1 bei Fräsarbeiten zur Beseitigung von</t>
  </si>
  <si>
    <t>Wandstärke im ausgehärteten Zustand mind. 3 mm; bogengängig bis zu 90°.</t>
  </si>
  <si>
    <t>Pos. 5.2:</t>
  </si>
  <si>
    <t>Diese Position beinhaltet den Mehraufwand für vorbereitende Arbeiten</t>
  </si>
  <si>
    <t>Zulage bei der Schlauchlinersanierung bei drückendem Grundwasser.</t>
  </si>
  <si>
    <t>Pos. 5.3.1:</t>
  </si>
  <si>
    <t>Pos. 5.3.2:</t>
  </si>
  <si>
    <t>Schlauchliner DN 100 - 150 lt. Bericht</t>
  </si>
  <si>
    <t>Brawoliner 3D DN 100 - 150</t>
  </si>
  <si>
    <t>vor der Sanierung und basiert auf der Grundlage unserer allg. und zusätzlichen Geschäftsbedingungen.</t>
  </si>
  <si>
    <t>-</t>
  </si>
  <si>
    <t>Die Schachtwände sind in gutem baulichem Zustand und in der Lage, den durch die</t>
  </si>
  <si>
    <t>Reinigungs- und Absaugarbeiten an  Grund- bzw. Anschluss-</t>
  </si>
  <si>
    <t xml:space="preserve">  geschult ist (Schulungsnachweis des Herstellers) und der Einbau muss gemäß </t>
  </si>
  <si>
    <t xml:space="preserve">  den Kriterien der DIBt - Zulassung erfolgen.</t>
  </si>
  <si>
    <t>einer geeigneten Fräsanlage.</t>
  </si>
  <si>
    <t>Die Zuläufe sind so zu öffnen das die Betriebssicherheit gewährleistet ist.</t>
  </si>
  <si>
    <t xml:space="preserve">Öffnen seitl. Zuläufe </t>
  </si>
  <si>
    <t>Das Ende des Schlauchliners sind so zu öffnen das die Betriebssicherheit gewährleistet ist.</t>
  </si>
  <si>
    <r>
      <t xml:space="preserve"> - Es darf nur ein Schlauchliner - System mit </t>
    </r>
    <r>
      <rPr>
        <b/>
        <sz val="20"/>
        <color rgb="FFFF0000"/>
        <rFont val="Arial"/>
        <family val="2"/>
      </rPr>
      <t>DIBt-Zulassung</t>
    </r>
    <r>
      <rPr>
        <b/>
        <sz val="20"/>
        <rFont val="Arial"/>
        <family val="2"/>
      </rPr>
      <t xml:space="preserve"> zum Einsatz kommen.</t>
    </r>
  </si>
  <si>
    <t xml:space="preserve"> - Der Einbau erfolgt unter Einsatz einer Inversionstrommel.</t>
  </si>
  <si>
    <t>sanierenden Abwasserleitung; inkl. Kameraanlage und</t>
  </si>
  <si>
    <t>Pos. 6.3:</t>
  </si>
  <si>
    <t>Schlauchliner DN 150 - 225 lt. Bericht</t>
  </si>
  <si>
    <t>Brawoliner 3D DN 150 - 225</t>
  </si>
  <si>
    <t>Anbindung der Zuläufe mit einem DIBt-zugelassenen Verfahren (z. B. "BRAWOLINER Anschlussmanschette"</t>
  </si>
  <si>
    <t>mit der allgemeinen bauaufsichtlichen Zulassungs-Nr. Z-42.3-362)</t>
  </si>
  <si>
    <t>und Maßnahmen.</t>
  </si>
  <si>
    <t>mit lichthärtendem Vinylesterharz und nahtlosem Schlauchliner</t>
  </si>
  <si>
    <t xml:space="preserve">- Es dürfen ausschließlich styrolfreie, lichthärtbare Vinylesterharze verwendet werden. </t>
  </si>
  <si>
    <t>Pos. 3.2:</t>
  </si>
  <si>
    <t xml:space="preserve">Leitungssanierung DN 100 bis einschl. DN 200 mit einem nahtlosen Textilschlauch aus Polyester, </t>
  </si>
  <si>
    <t>kaschiert mit einer flexiblen, nahtlosen PU-Folie. Der Textilschlauch wird mit einem styrolfreien, lichthärtenden,</t>
  </si>
  <si>
    <t>Vinylesterharz getränkt (z.B. Verfahren BRAWOLINER und BRAWO LR).</t>
  </si>
  <si>
    <t>Pos. 5.3   Materialkosten des Schlauchliners pro Laufmeter.</t>
  </si>
  <si>
    <t>und Schlauchleitung, die in den privaten, zugänglichen Revisionsschacht oder</t>
  </si>
  <si>
    <t>Mwst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</si>
</sst>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DM&quot;;\-#,##0.00\ &quot;DM&quot;"/>
    <numFmt numFmtId="165" formatCode="#,##0.00\ &quot;DM&quot;;[Red]\-#,##0.00\ &quot;DM&quot;"/>
    <numFmt numFmtId="166" formatCode="yyyy\-mm\-dd"/>
    <numFmt numFmtId="167" formatCode="#,##0.00\ &quot;€&quot;"/>
    <numFmt numFmtId="168" formatCode="#,##0.00\ [$DM-407]"/>
  </numFmts>
  <fonts count="2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20"/>
      <color indexed="56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Arial"/>
      <family val="2"/>
    </font>
    <font>
      <b/>
      <sz val="20"/>
      <color indexed="17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color indexed="17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u/>
      <sz val="26"/>
      <name val="Arial"/>
      <family val="2"/>
    </font>
    <font>
      <sz val="8"/>
      <name val="Arial"/>
      <family val="2"/>
    </font>
    <font>
      <b/>
      <sz val="26"/>
      <color indexed="17"/>
      <name val="Arial"/>
      <family val="2"/>
    </font>
    <font>
      <sz val="20"/>
      <color indexed="14"/>
      <name val="Arial"/>
      <family val="2"/>
    </font>
    <font>
      <b/>
      <u/>
      <sz val="22"/>
      <name val="Arial"/>
      <family val="2"/>
    </font>
    <font>
      <b/>
      <sz val="2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0" fontId="6" fillId="0" borderId="1" xfId="0" applyFont="1" applyBorder="1"/>
    <xf numFmtId="164" fontId="2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2" fillId="0" borderId="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0" fontId="7" fillId="0" borderId="2" xfId="0" applyFont="1" applyBorder="1"/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8" fontId="6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Alignment="1"/>
    <xf numFmtId="8" fontId="6" fillId="0" borderId="0" xfId="0" applyNumberFormat="1" applyFont="1" applyAlignment="1"/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8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7" fillId="0" borderId="5" xfId="0" applyFont="1" applyBorder="1"/>
    <xf numFmtId="164" fontId="6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Border="1"/>
    <xf numFmtId="8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left"/>
    </xf>
    <xf numFmtId="8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11" fillId="0" borderId="0" xfId="0" applyFont="1"/>
    <xf numFmtId="8" fontId="6" fillId="0" borderId="6" xfId="0" applyNumberFormat="1" applyFont="1" applyBorder="1" applyAlignment="1"/>
    <xf numFmtId="8" fontId="6" fillId="0" borderId="5" xfId="0" applyNumberFormat="1" applyFont="1" applyBorder="1" applyAlignment="1">
      <alignment horizontal="center"/>
    </xf>
    <xf numFmtId="8" fontId="6" fillId="0" borderId="8" xfId="0" applyNumberFormat="1" applyFont="1" applyBorder="1" applyAlignment="1"/>
    <xf numFmtId="0" fontId="1" fillId="0" borderId="9" xfId="0" applyFont="1" applyBorder="1"/>
    <xf numFmtId="0" fontId="7" fillId="0" borderId="10" xfId="0" applyFont="1" applyBorder="1"/>
    <xf numFmtId="0" fontId="1" fillId="0" borderId="11" xfId="0" applyFont="1" applyBorder="1"/>
    <xf numFmtId="0" fontId="6" fillId="0" borderId="10" xfId="0" applyFont="1" applyBorder="1"/>
    <xf numFmtId="9" fontId="6" fillId="0" borderId="12" xfId="0" applyNumberFormat="1" applyFont="1" applyBorder="1"/>
    <xf numFmtId="0" fontId="1" fillId="0" borderId="13" xfId="0" applyFont="1" applyBorder="1"/>
    <xf numFmtId="8" fontId="6" fillId="0" borderId="0" xfId="0" applyNumberFormat="1" applyFont="1" applyBorder="1" applyAlignment="1"/>
    <xf numFmtId="0" fontId="1" fillId="0" borderId="0" xfId="0" applyFont="1" applyBorder="1"/>
    <xf numFmtId="0" fontId="11" fillId="0" borderId="1" xfId="0" applyFont="1" applyBorder="1"/>
    <xf numFmtId="8" fontId="6" fillId="0" borderId="3" xfId="0" applyNumberFormat="1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Alignment="1"/>
    <xf numFmtId="2" fontId="8" fillId="0" borderId="0" xfId="0" applyNumberFormat="1" applyFont="1"/>
    <xf numFmtId="2" fontId="7" fillId="0" borderId="0" xfId="0" applyNumberFormat="1" applyFont="1"/>
    <xf numFmtId="9" fontId="6" fillId="0" borderId="0" xfId="0" applyNumberFormat="1" applyFont="1" applyBorder="1"/>
    <xf numFmtId="2" fontId="6" fillId="0" borderId="1" xfId="0" applyNumberFormat="1" applyFont="1" applyBorder="1"/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0" borderId="0" xfId="0" applyFont="1"/>
    <xf numFmtId="0" fontId="1" fillId="0" borderId="2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166" fontId="15" fillId="0" borderId="0" xfId="0" applyNumberFormat="1" applyFont="1"/>
    <xf numFmtId="0" fontId="5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8" fontId="16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right"/>
    </xf>
    <xf numFmtId="0" fontId="17" fillId="2" borderId="0" xfId="0" applyFont="1" applyFill="1"/>
    <xf numFmtId="0" fontId="10" fillId="0" borderId="0" xfId="0" applyFont="1" applyBorder="1" applyAlignment="1">
      <alignment horizontal="center"/>
    </xf>
    <xf numFmtId="0" fontId="18" fillId="0" borderId="0" xfId="0" applyFont="1" applyBorder="1"/>
    <xf numFmtId="0" fontId="8" fillId="0" borderId="0" xfId="0" applyFont="1" applyBorder="1"/>
    <xf numFmtId="166" fontId="15" fillId="0" borderId="0" xfId="0" applyNumberFormat="1" applyFont="1" applyAlignment="1">
      <alignment horizontal="left"/>
    </xf>
    <xf numFmtId="0" fontId="21" fillId="0" borderId="0" xfId="0" applyFont="1"/>
    <xf numFmtId="0" fontId="22" fillId="0" borderId="0" xfId="0" applyFont="1"/>
    <xf numFmtId="0" fontId="6" fillId="0" borderId="0" xfId="0" quotePrefix="1" applyFont="1"/>
    <xf numFmtId="0" fontId="23" fillId="0" borderId="0" xfId="0" applyFont="1"/>
    <xf numFmtId="0" fontId="18" fillId="0" borderId="0" xfId="0" quotePrefix="1" applyFont="1" applyBorder="1"/>
    <xf numFmtId="9" fontId="6" fillId="0" borderId="4" xfId="0" quotePrefix="1" applyNumberFormat="1" applyFont="1" applyBorder="1"/>
    <xf numFmtId="164" fontId="6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right"/>
    </xf>
    <xf numFmtId="2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168" fontId="5" fillId="0" borderId="0" xfId="0" applyNumberFormat="1" applyFont="1" applyBorder="1"/>
    <xf numFmtId="0" fontId="19" fillId="0" borderId="0" xfId="0" applyFont="1" applyBorder="1"/>
    <xf numFmtId="164" fontId="6" fillId="0" borderId="0" xfId="0" applyNumberFormat="1" applyFont="1" applyBorder="1" applyAlignment="1"/>
    <xf numFmtId="0" fontId="14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8:K252"/>
  <sheetViews>
    <sheetView showGridLines="0" tabSelected="1" view="pageBreakPreview" zoomScale="50" zoomScaleNormal="50" zoomScaleSheetLayoutView="50" zoomScalePageLayoutView="40" workbookViewId="0">
      <selection activeCell="K226" sqref="K226"/>
    </sheetView>
  </sheetViews>
  <sheetFormatPr baseColWidth="10" defaultColWidth="11.42578125" defaultRowHeight="14.25" x14ac:dyDescent="0.2"/>
  <cols>
    <col min="1" max="1" width="20.42578125" style="1" customWidth="1"/>
    <col min="2" max="2" width="14.28515625" style="1" customWidth="1"/>
    <col min="3" max="3" width="11.42578125" style="3"/>
    <col min="4" max="4" width="11.42578125" style="1"/>
    <col min="5" max="5" width="30.85546875" style="1" customWidth="1"/>
    <col min="6" max="6" width="16.42578125" style="2" customWidth="1"/>
    <col min="7" max="7" width="12.7109375" style="1" customWidth="1"/>
    <col min="8" max="8" width="20.42578125" style="1" customWidth="1"/>
    <col min="9" max="9" width="28" style="1" customWidth="1"/>
    <col min="10" max="10" width="11.42578125" style="1"/>
    <col min="11" max="11" width="51" style="1" customWidth="1"/>
    <col min="12" max="16384" width="11.42578125" style="1"/>
  </cols>
  <sheetData>
    <row r="8" spans="2:11" ht="33.75" x14ac:dyDescent="0.5">
      <c r="B8" s="109" t="s">
        <v>88</v>
      </c>
      <c r="C8" s="8"/>
      <c r="D8" s="4"/>
      <c r="E8" s="4"/>
      <c r="F8" s="6"/>
      <c r="G8" s="4"/>
    </row>
    <row r="9" spans="2:11" ht="33.75" x14ac:dyDescent="0.5">
      <c r="B9" s="109" t="s">
        <v>147</v>
      </c>
      <c r="C9" s="5"/>
      <c r="E9" s="109"/>
      <c r="F9" s="6"/>
      <c r="G9" s="4"/>
    </row>
    <row r="10" spans="2:11" ht="15" x14ac:dyDescent="0.25">
      <c r="B10" s="4"/>
      <c r="C10" s="5"/>
      <c r="D10" s="4"/>
      <c r="E10" s="4"/>
      <c r="F10" s="6"/>
      <c r="G10" s="4"/>
    </row>
    <row r="11" spans="2:11" ht="15" x14ac:dyDescent="0.25">
      <c r="B11" s="4"/>
      <c r="C11" s="5"/>
      <c r="D11" s="4"/>
      <c r="E11" s="4"/>
      <c r="F11" s="6"/>
      <c r="G11" s="4"/>
    </row>
    <row r="12" spans="2:11" ht="15.75" thickBot="1" x14ac:dyDescent="0.3">
      <c r="B12" s="4"/>
      <c r="C12" s="5"/>
      <c r="D12" s="4"/>
      <c r="E12" s="4"/>
      <c r="F12" s="6"/>
      <c r="G12" s="4"/>
    </row>
    <row r="13" spans="2:11" ht="27" thickBot="1" x14ac:dyDescent="0.45">
      <c r="B13" s="4"/>
      <c r="C13" s="5"/>
      <c r="D13" s="15" t="s">
        <v>29</v>
      </c>
      <c r="E13" s="18"/>
      <c r="F13" s="16"/>
      <c r="G13" s="4"/>
      <c r="K13" s="99"/>
    </row>
    <row r="14" spans="2:11" ht="23.25" x14ac:dyDescent="0.35">
      <c r="B14" s="4"/>
      <c r="C14" s="5"/>
      <c r="D14" s="4"/>
      <c r="E14" s="4"/>
      <c r="F14" s="6"/>
      <c r="G14" s="4"/>
      <c r="H14" s="108" t="s">
        <v>82</v>
      </c>
      <c r="J14" s="104"/>
    </row>
    <row r="15" spans="2:11" ht="18" x14ac:dyDescent="0.25">
      <c r="F15" s="7" t="s">
        <v>10</v>
      </c>
      <c r="G15" s="4"/>
      <c r="J15" s="100"/>
    </row>
    <row r="16" spans="2:11" ht="23.25" x14ac:dyDescent="0.35">
      <c r="B16" s="9"/>
      <c r="C16" s="10"/>
      <c r="D16" s="9"/>
      <c r="E16" s="9"/>
      <c r="F16" s="11"/>
      <c r="G16" s="12"/>
      <c r="H16" s="108" t="s">
        <v>76</v>
      </c>
      <c r="I16" s="103"/>
      <c r="J16" s="104"/>
    </row>
    <row r="17" spans="1:10" ht="18" x14ac:dyDescent="0.25">
      <c r="B17" s="9"/>
      <c r="C17" s="10"/>
      <c r="D17" s="9"/>
      <c r="E17" s="9"/>
      <c r="F17" s="11"/>
      <c r="G17" s="9"/>
      <c r="H17" s="9"/>
      <c r="I17" s="9"/>
      <c r="J17" s="9"/>
    </row>
    <row r="18" spans="1:10" ht="27.75" x14ac:dyDescent="0.4">
      <c r="B18" s="112" t="s">
        <v>118</v>
      </c>
      <c r="C18" s="13"/>
      <c r="D18" s="12"/>
      <c r="E18" s="12"/>
      <c r="F18" s="13"/>
      <c r="G18" s="12"/>
      <c r="H18" s="12"/>
      <c r="I18" s="12"/>
      <c r="J18" s="9"/>
    </row>
    <row r="19" spans="1:10" ht="26.25" x14ac:dyDescent="0.4">
      <c r="B19" s="20"/>
      <c r="C19" s="13"/>
      <c r="D19" s="12"/>
      <c r="E19" s="9"/>
      <c r="F19" s="11"/>
      <c r="G19" s="9"/>
      <c r="H19" s="9"/>
      <c r="I19" s="9"/>
      <c r="J19" s="9"/>
    </row>
    <row r="20" spans="1:10" ht="26.25" x14ac:dyDescent="0.4">
      <c r="B20" s="19" t="s">
        <v>42</v>
      </c>
      <c r="C20" s="10"/>
      <c r="D20" s="9"/>
      <c r="E20" s="91"/>
      <c r="F20" s="92"/>
      <c r="G20" s="9"/>
      <c r="H20" s="9"/>
      <c r="I20" s="9"/>
      <c r="J20" s="9"/>
    </row>
    <row r="21" spans="1:10" ht="23.25" x14ac:dyDescent="0.35">
      <c r="B21" s="9"/>
      <c r="C21" s="10"/>
      <c r="D21" s="9"/>
      <c r="E21" s="91"/>
      <c r="F21" s="92"/>
      <c r="G21" s="9"/>
      <c r="H21" s="9"/>
      <c r="I21" s="9"/>
      <c r="J21" s="9"/>
    </row>
    <row r="22" spans="1:10" ht="23.25" x14ac:dyDescent="0.35">
      <c r="B22" s="9"/>
      <c r="C22" s="10"/>
      <c r="D22" s="9"/>
      <c r="E22" s="91"/>
      <c r="F22" s="92"/>
      <c r="G22" s="9"/>
      <c r="H22" s="9"/>
      <c r="I22" s="9"/>
      <c r="J22" s="9"/>
    </row>
    <row r="23" spans="1:10" ht="26.25" x14ac:dyDescent="0.4">
      <c r="B23" s="19" t="s">
        <v>77</v>
      </c>
      <c r="C23" s="10"/>
      <c r="D23" s="9"/>
      <c r="E23" s="91"/>
      <c r="F23" s="92"/>
      <c r="G23" s="9"/>
      <c r="H23" s="9"/>
      <c r="I23" s="9"/>
      <c r="J23" s="9"/>
    </row>
    <row r="24" spans="1:10" ht="26.25" x14ac:dyDescent="0.4">
      <c r="A24" s="3"/>
      <c r="B24" s="19" t="s">
        <v>138</v>
      </c>
      <c r="C24" s="10"/>
      <c r="D24" s="9"/>
      <c r="E24" s="91"/>
      <c r="F24" s="92"/>
      <c r="G24" s="9"/>
      <c r="H24" s="9"/>
      <c r="I24" s="9"/>
      <c r="J24" s="9"/>
    </row>
    <row r="25" spans="1:10" ht="26.25" x14ac:dyDescent="0.4">
      <c r="B25" s="19"/>
      <c r="C25" s="10"/>
      <c r="D25" s="9"/>
      <c r="E25" s="91"/>
      <c r="F25" s="92"/>
      <c r="G25" s="9"/>
      <c r="H25" s="9"/>
      <c r="I25" s="9"/>
      <c r="J25" s="9"/>
    </row>
    <row r="26" spans="1:10" ht="26.25" x14ac:dyDescent="0.4">
      <c r="B26" s="19" t="s">
        <v>139</v>
      </c>
      <c r="C26" s="10"/>
      <c r="D26" s="9"/>
      <c r="E26" s="91"/>
      <c r="F26" s="92"/>
      <c r="G26" s="9"/>
      <c r="H26" s="9"/>
      <c r="I26" s="9"/>
      <c r="J26" s="9"/>
    </row>
    <row r="27" spans="1:10" ht="26.25" x14ac:dyDescent="0.4">
      <c r="B27" s="19" t="s">
        <v>78</v>
      </c>
      <c r="C27" s="10"/>
      <c r="D27" s="9"/>
      <c r="E27" s="91"/>
      <c r="F27" s="92"/>
      <c r="G27" s="9"/>
      <c r="H27" s="9"/>
      <c r="I27" s="9"/>
      <c r="J27" s="9"/>
    </row>
    <row r="28" spans="1:10" ht="26.25" x14ac:dyDescent="0.4">
      <c r="B28" s="19"/>
      <c r="C28" s="10"/>
      <c r="D28" s="9"/>
      <c r="E28" s="91"/>
      <c r="F28" s="92"/>
      <c r="G28" s="9"/>
      <c r="H28" s="9"/>
      <c r="I28" s="9"/>
      <c r="J28" s="9"/>
    </row>
    <row r="29" spans="1:10" ht="26.25" x14ac:dyDescent="0.4">
      <c r="B29" s="111" t="s">
        <v>148</v>
      </c>
      <c r="C29" s="10"/>
      <c r="D29" s="9"/>
      <c r="E29" s="91"/>
      <c r="F29" s="92"/>
      <c r="G29" s="9"/>
      <c r="H29" s="9"/>
      <c r="I29" s="9"/>
      <c r="J29" s="9"/>
    </row>
    <row r="30" spans="1:10" ht="26.25" x14ac:dyDescent="0.4">
      <c r="B30" s="19"/>
      <c r="C30" s="10"/>
      <c r="D30" s="9"/>
      <c r="E30" s="91"/>
      <c r="F30" s="92"/>
      <c r="G30" s="9"/>
      <c r="H30" s="9"/>
      <c r="I30" s="9"/>
      <c r="J30" s="9"/>
    </row>
    <row r="31" spans="1:10" ht="39.75" customHeight="1" thickBot="1" x14ac:dyDescent="0.3">
      <c r="B31" s="9"/>
      <c r="C31" s="10"/>
      <c r="D31" s="9"/>
      <c r="E31" s="9"/>
      <c r="F31" s="11"/>
      <c r="G31" s="9"/>
      <c r="H31" s="9"/>
      <c r="I31" s="9"/>
      <c r="J31" s="9"/>
    </row>
    <row r="32" spans="1:10" ht="27" thickBot="1" x14ac:dyDescent="0.45">
      <c r="B32" s="15" t="s">
        <v>48</v>
      </c>
      <c r="C32" s="21"/>
      <c r="D32" s="22"/>
      <c r="E32" s="38"/>
      <c r="F32" s="40"/>
      <c r="G32" s="23"/>
      <c r="H32" s="25"/>
      <c r="I32" s="25"/>
      <c r="J32" s="9"/>
    </row>
    <row r="33" spans="2:10" ht="26.25" x14ac:dyDescent="0.4">
      <c r="B33" s="17"/>
      <c r="C33" s="93"/>
      <c r="D33" s="17"/>
      <c r="E33" s="51"/>
      <c r="F33" s="55"/>
      <c r="G33" s="51"/>
      <c r="H33" s="25"/>
      <c r="I33" s="25"/>
      <c r="J33" s="9"/>
    </row>
    <row r="34" spans="2:10" ht="26.25" x14ac:dyDescent="0.4">
      <c r="B34" s="25"/>
      <c r="C34" s="26"/>
      <c r="D34" s="25"/>
      <c r="E34" s="25"/>
      <c r="F34" s="27" t="s">
        <v>0</v>
      </c>
      <c r="G34" s="28"/>
      <c r="H34" s="28" t="s">
        <v>26</v>
      </c>
      <c r="I34" s="28" t="s">
        <v>1</v>
      </c>
      <c r="J34" s="9"/>
    </row>
    <row r="35" spans="2:10" ht="26.25" x14ac:dyDescent="0.4">
      <c r="B35" s="29" t="s">
        <v>49</v>
      </c>
      <c r="C35" s="26"/>
      <c r="D35" s="25"/>
      <c r="E35" s="25"/>
      <c r="F35" s="27"/>
      <c r="G35" s="28"/>
      <c r="H35" s="28"/>
      <c r="I35" s="28"/>
    </row>
    <row r="36" spans="2:10" ht="26.25" x14ac:dyDescent="0.4">
      <c r="B36" s="25" t="s">
        <v>50</v>
      </c>
      <c r="C36" s="26"/>
      <c r="D36" s="25"/>
      <c r="E36" s="25"/>
      <c r="F36" s="27"/>
      <c r="G36" s="28"/>
      <c r="H36" s="28"/>
      <c r="I36" s="28"/>
    </row>
    <row r="37" spans="2:10" ht="26.25" x14ac:dyDescent="0.4">
      <c r="B37" s="25" t="s">
        <v>51</v>
      </c>
      <c r="C37" s="26"/>
      <c r="D37" s="25"/>
      <c r="E37" s="25"/>
      <c r="F37" s="27"/>
      <c r="G37" s="28"/>
      <c r="H37" s="28"/>
      <c r="I37" s="28"/>
    </row>
    <row r="38" spans="2:10" ht="26.25" x14ac:dyDescent="0.4">
      <c r="B38" s="25" t="s">
        <v>140</v>
      </c>
      <c r="C38" s="26"/>
      <c r="D38" s="25"/>
      <c r="E38" s="25"/>
      <c r="F38" s="27"/>
      <c r="G38" s="28"/>
      <c r="H38" s="28"/>
      <c r="I38" s="28"/>
    </row>
    <row r="39" spans="2:10" ht="26.25" x14ac:dyDescent="0.4">
      <c r="B39" s="25" t="s">
        <v>52</v>
      </c>
      <c r="C39" s="26"/>
      <c r="D39" s="25"/>
      <c r="E39" s="25"/>
      <c r="F39" s="27"/>
      <c r="G39" s="28"/>
      <c r="H39" s="28"/>
      <c r="I39" s="28"/>
    </row>
    <row r="40" spans="2:10" ht="26.25" x14ac:dyDescent="0.4">
      <c r="B40" s="25"/>
      <c r="C40" s="26"/>
      <c r="D40" s="25"/>
      <c r="E40" s="25"/>
      <c r="F40" s="30" t="s">
        <v>21</v>
      </c>
      <c r="G40" s="27"/>
      <c r="H40" s="32"/>
      <c r="I40" s="32"/>
    </row>
    <row r="41" spans="2:10" ht="26.25" x14ac:dyDescent="0.4">
      <c r="B41" s="25"/>
      <c r="C41" s="26"/>
      <c r="D41" s="25"/>
      <c r="E41" s="25"/>
      <c r="F41" s="30"/>
      <c r="G41" s="27"/>
      <c r="H41" s="32"/>
      <c r="I41" s="32"/>
    </row>
    <row r="42" spans="2:10" ht="26.25" x14ac:dyDescent="0.4">
      <c r="B42" s="29" t="s">
        <v>53</v>
      </c>
      <c r="C42" s="26"/>
      <c r="D42" s="25"/>
      <c r="E42" s="25"/>
      <c r="F42" s="30"/>
      <c r="G42" s="27"/>
      <c r="H42" s="32"/>
      <c r="I42" s="32"/>
    </row>
    <row r="43" spans="2:10" ht="26.25" x14ac:dyDescent="0.4">
      <c r="B43" s="25" t="s">
        <v>67</v>
      </c>
      <c r="C43" s="26"/>
      <c r="D43" s="25"/>
      <c r="E43" s="25"/>
      <c r="F43" s="30"/>
      <c r="G43" s="27"/>
      <c r="H43" s="32"/>
      <c r="I43" s="32"/>
    </row>
    <row r="44" spans="2:10" ht="26.25" x14ac:dyDescent="0.4">
      <c r="B44" s="25" t="s">
        <v>54</v>
      </c>
      <c r="C44" s="26"/>
      <c r="D44" s="25"/>
      <c r="E44" s="25"/>
      <c r="F44" s="30"/>
      <c r="G44" s="27"/>
      <c r="H44" s="32"/>
      <c r="I44" s="32"/>
    </row>
    <row r="45" spans="2:10" ht="26.25" x14ac:dyDescent="0.4">
      <c r="B45" s="25" t="s">
        <v>55</v>
      </c>
      <c r="C45" s="26"/>
      <c r="D45" s="25"/>
      <c r="E45" s="25"/>
      <c r="F45" s="30"/>
      <c r="G45" s="27"/>
      <c r="H45" s="32"/>
      <c r="I45" s="32"/>
    </row>
    <row r="46" spans="2:10" ht="26.25" x14ac:dyDescent="0.4">
      <c r="B46" s="25" t="s">
        <v>68</v>
      </c>
      <c r="C46" s="26"/>
      <c r="D46" s="25"/>
      <c r="E46" s="25"/>
      <c r="F46" s="30"/>
      <c r="G46" s="27"/>
      <c r="H46" s="32"/>
      <c r="I46" s="32"/>
    </row>
    <row r="47" spans="2:10" ht="26.25" x14ac:dyDescent="0.4">
      <c r="B47" s="36"/>
      <c r="C47" s="20" t="s">
        <v>7</v>
      </c>
      <c r="D47" s="25"/>
      <c r="E47" s="25"/>
      <c r="F47" s="86" t="s">
        <v>8</v>
      </c>
      <c r="G47" s="33"/>
      <c r="H47" s="32"/>
      <c r="I47" s="32"/>
    </row>
    <row r="48" spans="2:10" ht="27" thickBot="1" x14ac:dyDescent="0.45">
      <c r="B48" s="25"/>
      <c r="C48" s="26"/>
      <c r="D48" s="25"/>
      <c r="E48" s="25"/>
      <c r="F48" s="30"/>
      <c r="G48" s="27"/>
      <c r="H48" s="32"/>
      <c r="I48" s="32"/>
    </row>
    <row r="49" spans="1:11" ht="27" thickBot="1" x14ac:dyDescent="0.45">
      <c r="B49" s="36"/>
      <c r="C49" s="20"/>
      <c r="D49" s="25"/>
      <c r="E49" s="15" t="s">
        <v>32</v>
      </c>
      <c r="F49" s="62"/>
      <c r="G49" s="63"/>
      <c r="H49" s="59"/>
      <c r="I49" s="39">
        <f>SUM(I39:I47)</f>
        <v>0</v>
      </c>
    </row>
    <row r="50" spans="1:11" ht="26.25" x14ac:dyDescent="0.4">
      <c r="B50" s="36"/>
      <c r="C50" s="20"/>
      <c r="D50" s="25"/>
      <c r="E50" s="17"/>
      <c r="F50" s="60"/>
      <c r="G50" s="61"/>
      <c r="H50" s="57"/>
      <c r="I50" s="57"/>
    </row>
    <row r="51" spans="1:11" ht="26.25" x14ac:dyDescent="0.4">
      <c r="A51" s="80"/>
      <c r="B51" s="117"/>
      <c r="C51" s="93"/>
      <c r="D51" s="51"/>
      <c r="E51" s="17"/>
      <c r="F51" s="60"/>
      <c r="G51" s="61"/>
      <c r="H51" s="57"/>
      <c r="I51" s="57"/>
      <c r="J51" s="80"/>
      <c r="K51" s="80"/>
    </row>
    <row r="52" spans="1:11" ht="27" thickBot="1" x14ac:dyDescent="0.45">
      <c r="B52" s="25"/>
      <c r="C52" s="26"/>
      <c r="D52" s="25"/>
      <c r="E52" s="25"/>
      <c r="F52" s="27"/>
      <c r="G52" s="28"/>
      <c r="H52" s="28"/>
      <c r="I52" s="28"/>
    </row>
    <row r="53" spans="1:11" ht="27" thickBot="1" x14ac:dyDescent="0.45">
      <c r="B53" s="15" t="s">
        <v>56</v>
      </c>
      <c r="C53" s="21"/>
      <c r="D53" s="22"/>
      <c r="E53" s="38"/>
      <c r="F53" s="40"/>
      <c r="G53" s="23"/>
      <c r="H53" s="25"/>
      <c r="I53" s="25"/>
    </row>
    <row r="54" spans="1:11" ht="26.25" x14ac:dyDescent="0.4">
      <c r="B54" s="25"/>
      <c r="C54" s="26"/>
      <c r="D54" s="25"/>
      <c r="E54" s="25"/>
      <c r="F54" s="24"/>
      <c r="G54" s="25"/>
      <c r="H54" s="28"/>
      <c r="I54" s="28"/>
    </row>
    <row r="55" spans="1:11" ht="26.25" x14ac:dyDescent="0.4">
      <c r="B55" s="29" t="s">
        <v>57</v>
      </c>
      <c r="C55" s="26"/>
      <c r="D55" s="25"/>
      <c r="E55" s="25"/>
      <c r="F55" s="24"/>
      <c r="G55" s="25"/>
      <c r="H55" s="25"/>
      <c r="I55" s="25"/>
    </row>
    <row r="56" spans="1:11" ht="25.5" x14ac:dyDescent="0.35">
      <c r="B56" s="25" t="s">
        <v>2</v>
      </c>
      <c r="C56" s="26"/>
      <c r="D56" s="25"/>
      <c r="E56" s="25"/>
      <c r="F56" s="24"/>
      <c r="G56" s="25"/>
      <c r="H56" s="25"/>
      <c r="I56" s="25"/>
    </row>
    <row r="57" spans="1:11" ht="25.5" x14ac:dyDescent="0.35">
      <c r="B57" s="25" t="s">
        <v>3</v>
      </c>
      <c r="C57" s="26"/>
      <c r="D57" s="25"/>
      <c r="E57" s="25"/>
      <c r="F57" s="24"/>
      <c r="G57" s="25"/>
      <c r="H57" s="25"/>
      <c r="I57" s="25"/>
    </row>
    <row r="58" spans="1:11" ht="26.25" x14ac:dyDescent="0.4">
      <c r="B58" s="25" t="s">
        <v>72</v>
      </c>
      <c r="C58" s="26"/>
      <c r="D58" s="25"/>
      <c r="E58" s="25"/>
      <c r="F58" s="30"/>
      <c r="G58" s="25"/>
      <c r="H58" s="31"/>
      <c r="I58" s="31"/>
    </row>
    <row r="59" spans="1:11" ht="26.25" x14ac:dyDescent="0.4">
      <c r="B59" s="19"/>
      <c r="C59" s="20" t="s">
        <v>10</v>
      </c>
      <c r="D59" s="25"/>
      <c r="E59" s="25"/>
      <c r="F59" s="30" t="s">
        <v>21</v>
      </c>
      <c r="G59" s="27"/>
      <c r="H59" s="32"/>
      <c r="I59" s="32"/>
    </row>
    <row r="60" spans="1:11" ht="27" thickBot="1" x14ac:dyDescent="0.45">
      <c r="B60" s="36"/>
      <c r="C60" s="20"/>
      <c r="D60" s="25"/>
      <c r="E60" s="25"/>
      <c r="F60" s="34"/>
      <c r="G60" s="35"/>
      <c r="H60" s="32"/>
      <c r="I60" s="32"/>
    </row>
    <row r="61" spans="1:11" ht="27" thickBot="1" x14ac:dyDescent="0.45">
      <c r="B61" s="36"/>
      <c r="C61" s="20"/>
      <c r="D61" s="25"/>
      <c r="E61" s="15" t="s">
        <v>33</v>
      </c>
      <c r="F61" s="62"/>
      <c r="G61" s="63"/>
      <c r="H61" s="59"/>
      <c r="I61" s="39">
        <f>SUM(I59:I59)</f>
        <v>0</v>
      </c>
    </row>
    <row r="62" spans="1:11" ht="26.25" x14ac:dyDescent="0.4">
      <c r="B62" s="36"/>
      <c r="C62" s="20"/>
      <c r="D62" s="25"/>
      <c r="E62" s="17"/>
      <c r="F62" s="60"/>
      <c r="G62" s="61"/>
      <c r="H62" s="57"/>
      <c r="I62" s="57"/>
    </row>
    <row r="63" spans="1:11" ht="26.25" x14ac:dyDescent="0.4">
      <c r="B63" s="36"/>
      <c r="C63" s="20"/>
      <c r="D63" s="25"/>
      <c r="E63" s="17"/>
      <c r="F63" s="60"/>
      <c r="G63" s="61"/>
      <c r="H63" s="57"/>
      <c r="I63" s="57"/>
    </row>
    <row r="64" spans="1:11" ht="27" thickBot="1" x14ac:dyDescent="0.45">
      <c r="A64" s="80"/>
      <c r="B64" s="117"/>
      <c r="C64" s="93"/>
      <c r="D64" s="51"/>
      <c r="E64" s="51"/>
      <c r="F64" s="60"/>
      <c r="G64" s="61"/>
      <c r="H64" s="57"/>
      <c r="I64" s="57"/>
      <c r="J64" s="80"/>
      <c r="K64" s="80"/>
    </row>
    <row r="65" spans="1:11" ht="27" thickBot="1" x14ac:dyDescent="0.45">
      <c r="B65" s="15" t="s">
        <v>89</v>
      </c>
      <c r="C65" s="37"/>
      <c r="D65" s="38"/>
      <c r="E65" s="23"/>
      <c r="F65" s="24"/>
      <c r="G65" s="33"/>
      <c r="H65" s="32"/>
      <c r="I65" s="32"/>
    </row>
    <row r="66" spans="1:11" ht="26.25" x14ac:dyDescent="0.4">
      <c r="B66" s="25"/>
      <c r="C66" s="26"/>
      <c r="D66" s="25"/>
      <c r="E66" s="25"/>
      <c r="F66" s="24"/>
      <c r="G66" s="33"/>
      <c r="H66" s="32"/>
      <c r="I66" s="32"/>
    </row>
    <row r="67" spans="1:11" ht="26.25" x14ac:dyDescent="0.4">
      <c r="B67" s="29" t="s">
        <v>58</v>
      </c>
      <c r="C67" s="26"/>
      <c r="D67" s="25"/>
      <c r="E67" s="25"/>
      <c r="F67" s="24"/>
      <c r="G67" s="33"/>
      <c r="H67" s="32"/>
      <c r="I67" s="32"/>
    </row>
    <row r="68" spans="1:11" ht="26.25" x14ac:dyDescent="0.4">
      <c r="B68" s="25" t="s">
        <v>90</v>
      </c>
      <c r="C68" s="26"/>
      <c r="D68" s="25"/>
      <c r="E68" s="25"/>
      <c r="F68" s="24"/>
      <c r="G68" s="33"/>
      <c r="H68" s="32"/>
      <c r="I68" s="32"/>
    </row>
    <row r="69" spans="1:11" ht="26.25" x14ac:dyDescent="0.4">
      <c r="B69" s="25" t="s">
        <v>91</v>
      </c>
      <c r="C69" s="26"/>
      <c r="D69" s="25"/>
      <c r="E69" s="25"/>
      <c r="F69" s="24"/>
      <c r="G69" s="33"/>
      <c r="H69" s="32"/>
      <c r="I69" s="32"/>
    </row>
    <row r="70" spans="1:11" ht="26.25" x14ac:dyDescent="0.4">
      <c r="B70" s="25" t="s">
        <v>69</v>
      </c>
      <c r="C70" s="26"/>
      <c r="D70" s="25"/>
      <c r="E70" s="25"/>
      <c r="F70" s="24"/>
      <c r="G70" s="33"/>
      <c r="H70" s="32"/>
      <c r="I70" s="32"/>
    </row>
    <row r="71" spans="1:11" ht="26.25" x14ac:dyDescent="0.4">
      <c r="B71" s="25" t="s">
        <v>9</v>
      </c>
      <c r="C71" s="26"/>
      <c r="D71" s="25"/>
      <c r="E71" s="25"/>
      <c r="F71" s="24"/>
      <c r="G71" s="33"/>
      <c r="H71" s="32"/>
      <c r="I71" s="32"/>
    </row>
    <row r="72" spans="1:11" ht="26.25" x14ac:dyDescent="0.4">
      <c r="B72" s="36"/>
      <c r="C72" s="20" t="s">
        <v>73</v>
      </c>
      <c r="D72" s="25"/>
      <c r="E72" s="25"/>
      <c r="F72" s="86" t="s">
        <v>12</v>
      </c>
      <c r="G72" s="33"/>
      <c r="H72" s="32"/>
      <c r="I72" s="32">
        <f>H72*B72</f>
        <v>0</v>
      </c>
    </row>
    <row r="73" spans="1:11" ht="26.25" x14ac:dyDescent="0.4">
      <c r="B73" s="36"/>
      <c r="C73" s="20"/>
      <c r="D73" s="25"/>
      <c r="E73" s="25"/>
      <c r="F73" s="86"/>
      <c r="G73" s="33"/>
      <c r="H73" s="32"/>
      <c r="I73" s="32"/>
    </row>
    <row r="74" spans="1:11" ht="26.25" x14ac:dyDescent="0.4">
      <c r="A74" s="80"/>
      <c r="B74" s="117"/>
      <c r="C74" s="93"/>
      <c r="D74" s="51"/>
      <c r="E74" s="51"/>
      <c r="F74" s="121"/>
      <c r="G74" s="56"/>
      <c r="H74" s="57"/>
      <c r="I74" s="57"/>
      <c r="J74" s="80"/>
      <c r="K74" s="80"/>
    </row>
    <row r="75" spans="1:11" ht="26.25" x14ac:dyDescent="0.4">
      <c r="B75" s="36"/>
      <c r="C75" s="20"/>
      <c r="D75" s="25"/>
      <c r="E75" s="25"/>
      <c r="F75" s="86"/>
      <c r="G75" s="33"/>
      <c r="H75" s="32"/>
      <c r="I75" s="32"/>
    </row>
    <row r="76" spans="1:11" ht="26.25" x14ac:dyDescent="0.4">
      <c r="B76" s="25"/>
      <c r="C76" s="26"/>
      <c r="D76" s="25"/>
      <c r="E76" s="25"/>
      <c r="F76" s="24"/>
      <c r="G76" s="33"/>
      <c r="H76" s="32"/>
      <c r="I76" s="32"/>
    </row>
    <row r="77" spans="1:11" ht="26.25" x14ac:dyDescent="0.4">
      <c r="B77" s="29" t="s">
        <v>149</v>
      </c>
      <c r="C77" s="26"/>
      <c r="D77" s="25"/>
      <c r="E77" s="25"/>
      <c r="F77" s="24"/>
      <c r="G77" s="33"/>
      <c r="H77" s="32"/>
      <c r="I77" s="32"/>
    </row>
    <row r="78" spans="1:11" ht="26.25" x14ac:dyDescent="0.4">
      <c r="B78" s="25" t="s">
        <v>131</v>
      </c>
      <c r="C78" s="26"/>
      <c r="D78" s="25"/>
      <c r="E78" s="25"/>
      <c r="F78" s="24"/>
      <c r="G78" s="33"/>
      <c r="H78" s="32"/>
      <c r="I78" s="32"/>
    </row>
    <row r="79" spans="1:11" ht="26.25" x14ac:dyDescent="0.4">
      <c r="B79" s="25" t="s">
        <v>92</v>
      </c>
      <c r="C79" s="26"/>
      <c r="D79" s="25"/>
      <c r="E79" s="25"/>
      <c r="F79" s="24"/>
      <c r="G79" s="33"/>
      <c r="H79" s="32"/>
      <c r="I79" s="32"/>
    </row>
    <row r="80" spans="1:11" ht="26.25" x14ac:dyDescent="0.4">
      <c r="B80" s="25" t="s">
        <v>31</v>
      </c>
      <c r="C80" s="26"/>
      <c r="D80" s="25"/>
      <c r="E80" s="25"/>
      <c r="F80" s="24"/>
      <c r="G80" s="33"/>
      <c r="H80" s="32"/>
      <c r="I80" s="32"/>
    </row>
    <row r="81" spans="1:11" ht="26.25" x14ac:dyDescent="0.4">
      <c r="B81" s="25" t="s">
        <v>30</v>
      </c>
      <c r="C81" s="26"/>
      <c r="D81" s="25"/>
      <c r="E81" s="25"/>
      <c r="F81" s="24"/>
      <c r="G81" s="33"/>
      <c r="H81" s="32"/>
      <c r="I81" s="32"/>
    </row>
    <row r="82" spans="1:11" ht="26.25" x14ac:dyDescent="0.4">
      <c r="B82" s="36"/>
      <c r="C82" s="20" t="s">
        <v>7</v>
      </c>
      <c r="D82" s="25"/>
      <c r="E82" s="25"/>
      <c r="F82" s="30" t="s">
        <v>8</v>
      </c>
      <c r="G82" s="35"/>
      <c r="H82" s="32"/>
      <c r="I82" s="32">
        <f>H82*B82</f>
        <v>0</v>
      </c>
    </row>
    <row r="83" spans="1:11" ht="27" thickBot="1" x14ac:dyDescent="0.45">
      <c r="B83" s="19"/>
      <c r="C83" s="20"/>
      <c r="D83" s="25"/>
      <c r="E83" s="25"/>
      <c r="F83" s="30"/>
      <c r="G83" s="27"/>
      <c r="H83" s="32"/>
      <c r="I83" s="32"/>
    </row>
    <row r="84" spans="1:11" ht="27" thickBot="1" x14ac:dyDescent="0.45">
      <c r="B84" s="36"/>
      <c r="C84" s="20"/>
      <c r="D84" s="25"/>
      <c r="E84" s="15" t="s">
        <v>71</v>
      </c>
      <c r="F84" s="62"/>
      <c r="G84" s="63"/>
      <c r="H84" s="59"/>
      <c r="I84" s="39">
        <f>SUM(I72:I83)</f>
        <v>0</v>
      </c>
    </row>
    <row r="85" spans="1:11" ht="26.25" x14ac:dyDescent="0.4">
      <c r="A85" s="80"/>
      <c r="B85" s="17"/>
      <c r="C85" s="93"/>
      <c r="D85" s="51"/>
      <c r="E85" s="51"/>
      <c r="F85" s="118"/>
      <c r="G85" s="115"/>
      <c r="H85" s="57"/>
      <c r="I85" s="57"/>
      <c r="J85" s="80"/>
      <c r="K85" s="80"/>
    </row>
    <row r="86" spans="1:11" ht="26.25" x14ac:dyDescent="0.4">
      <c r="A86" s="80"/>
      <c r="B86" s="17"/>
      <c r="C86" s="93"/>
      <c r="D86" s="51"/>
      <c r="E86" s="51"/>
      <c r="F86" s="118"/>
      <c r="G86" s="115"/>
      <c r="H86" s="57"/>
      <c r="I86" s="57"/>
      <c r="J86" s="80"/>
      <c r="K86" s="80"/>
    </row>
    <row r="87" spans="1:11" ht="26.25" x14ac:dyDescent="0.4">
      <c r="A87" s="80"/>
      <c r="B87" s="107"/>
      <c r="C87" s="54"/>
      <c r="D87" s="51"/>
      <c r="E87" s="51"/>
      <c r="F87" s="55"/>
      <c r="G87" s="56"/>
      <c r="H87" s="57"/>
      <c r="I87" s="57"/>
      <c r="J87" s="80"/>
      <c r="K87" s="80"/>
    </row>
    <row r="88" spans="1:11" ht="27" thickBot="1" x14ac:dyDescent="0.45">
      <c r="B88" s="29"/>
      <c r="C88" s="26"/>
      <c r="D88" s="25"/>
      <c r="E88" s="25"/>
      <c r="F88" s="24"/>
      <c r="G88" s="33"/>
      <c r="H88" s="32"/>
      <c r="I88" s="32"/>
    </row>
    <row r="89" spans="1:11" ht="27" thickBot="1" x14ac:dyDescent="0.45">
      <c r="B89" s="15" t="s">
        <v>59</v>
      </c>
      <c r="C89" s="37"/>
      <c r="D89" s="38"/>
      <c r="E89" s="38"/>
      <c r="F89" s="40"/>
      <c r="G89" s="58"/>
      <c r="H89" s="59"/>
      <c r="I89" s="59"/>
      <c r="J89" s="95"/>
    </row>
    <row r="90" spans="1:11" ht="26.25" x14ac:dyDescent="0.4">
      <c r="B90" s="25"/>
      <c r="C90" s="26"/>
      <c r="D90" s="25"/>
      <c r="E90" s="25"/>
      <c r="F90" s="24"/>
      <c r="G90" s="33"/>
      <c r="H90" s="32"/>
      <c r="I90" s="32"/>
    </row>
    <row r="91" spans="1:11" ht="26.25" x14ac:dyDescent="0.4">
      <c r="B91" s="29" t="s">
        <v>60</v>
      </c>
      <c r="C91" s="26"/>
      <c r="D91" s="25"/>
      <c r="E91" s="19"/>
      <c r="F91" s="24"/>
      <c r="G91" s="33"/>
      <c r="H91" s="32"/>
      <c r="I91" s="32"/>
    </row>
    <row r="92" spans="1:11" ht="26.25" x14ac:dyDescent="0.4">
      <c r="B92" s="25" t="s">
        <v>87</v>
      </c>
      <c r="C92" s="26"/>
      <c r="D92" s="25"/>
      <c r="E92" s="25"/>
      <c r="F92" s="24"/>
      <c r="G92" s="33"/>
      <c r="H92" s="32"/>
      <c r="I92" s="32"/>
    </row>
    <row r="93" spans="1:11" ht="26.25" x14ac:dyDescent="0.4">
      <c r="B93" s="25" t="s">
        <v>94</v>
      </c>
      <c r="C93" s="26"/>
      <c r="D93" s="25"/>
      <c r="E93" s="25"/>
      <c r="F93" s="24"/>
      <c r="G93" s="33"/>
      <c r="H93" s="32"/>
      <c r="I93" s="32"/>
    </row>
    <row r="94" spans="1:11" ht="26.25" x14ac:dyDescent="0.4">
      <c r="B94" s="25" t="s">
        <v>13</v>
      </c>
      <c r="C94" s="26"/>
      <c r="D94" s="25"/>
      <c r="E94" s="25"/>
      <c r="F94" s="24"/>
      <c r="G94" s="33"/>
      <c r="H94" s="32"/>
      <c r="I94" s="32"/>
    </row>
    <row r="95" spans="1:11" ht="26.25" x14ac:dyDescent="0.4">
      <c r="B95" s="25" t="s">
        <v>14</v>
      </c>
      <c r="C95" s="26"/>
      <c r="D95" s="25"/>
      <c r="E95" s="25"/>
      <c r="F95" s="24"/>
      <c r="G95" s="33"/>
      <c r="H95" s="32"/>
      <c r="I95" s="32"/>
    </row>
    <row r="96" spans="1:11" ht="26.25" x14ac:dyDescent="0.4">
      <c r="B96" s="25" t="s">
        <v>93</v>
      </c>
      <c r="C96" s="26"/>
      <c r="D96" s="25"/>
      <c r="E96" s="25"/>
      <c r="F96" s="24"/>
      <c r="G96" s="33"/>
      <c r="H96" s="32"/>
      <c r="I96" s="32"/>
    </row>
    <row r="97" spans="1:11" ht="26.25" x14ac:dyDescent="0.4">
      <c r="B97" s="25" t="s">
        <v>24</v>
      </c>
      <c r="C97" s="26"/>
      <c r="D97" s="25"/>
      <c r="E97" s="25"/>
      <c r="F97" s="24"/>
      <c r="G97" s="33"/>
      <c r="H97" s="32"/>
      <c r="I97" s="32"/>
    </row>
    <row r="98" spans="1:11" ht="26.25" x14ac:dyDescent="0.4">
      <c r="B98" s="25" t="s">
        <v>25</v>
      </c>
      <c r="C98" s="26"/>
      <c r="D98" s="25"/>
      <c r="E98" s="25"/>
      <c r="F98" s="24"/>
      <c r="G98" s="33"/>
      <c r="H98" s="32"/>
      <c r="I98" s="32"/>
    </row>
    <row r="99" spans="1:11" ht="26.25" x14ac:dyDescent="0.4">
      <c r="B99" s="36"/>
      <c r="C99" s="20" t="s">
        <v>7</v>
      </c>
      <c r="D99" s="19"/>
      <c r="E99" s="19"/>
      <c r="F99" s="34" t="s">
        <v>8</v>
      </c>
      <c r="G99" s="35"/>
      <c r="H99" s="32"/>
      <c r="I99" s="32">
        <f>SUM(B99*H99)</f>
        <v>0</v>
      </c>
    </row>
    <row r="100" spans="1:11" ht="26.25" x14ac:dyDescent="0.4">
      <c r="B100" s="19"/>
      <c r="C100" s="20"/>
      <c r="D100" s="19"/>
      <c r="E100" s="19"/>
      <c r="F100" s="34"/>
      <c r="G100" s="27"/>
      <c r="H100" s="32"/>
      <c r="I100" s="32"/>
    </row>
    <row r="101" spans="1:11" ht="26.25" x14ac:dyDescent="0.4">
      <c r="B101" s="29" t="s">
        <v>45</v>
      </c>
      <c r="C101" s="20"/>
      <c r="D101" s="19"/>
      <c r="E101" s="19"/>
      <c r="F101" s="34"/>
      <c r="G101" s="27"/>
      <c r="H101" s="32"/>
      <c r="I101" s="32"/>
    </row>
    <row r="102" spans="1:11" ht="26.25" x14ac:dyDescent="0.4">
      <c r="B102" s="25" t="s">
        <v>119</v>
      </c>
      <c r="C102" s="20"/>
      <c r="D102" s="19"/>
      <c r="E102" s="19"/>
      <c r="F102" s="34"/>
      <c r="G102" s="27"/>
      <c r="H102" s="32"/>
      <c r="I102" s="32"/>
    </row>
    <row r="103" spans="1:11" ht="26.25" x14ac:dyDescent="0.4">
      <c r="B103" s="25" t="s">
        <v>43</v>
      </c>
      <c r="C103" s="20"/>
      <c r="D103" s="19"/>
      <c r="E103" s="19"/>
      <c r="F103" s="34"/>
      <c r="G103" s="27"/>
      <c r="H103" s="32"/>
      <c r="I103" s="32"/>
    </row>
    <row r="104" spans="1:11" ht="26.25" x14ac:dyDescent="0.4">
      <c r="B104" s="25" t="s">
        <v>95</v>
      </c>
      <c r="C104" s="20"/>
      <c r="D104" s="19"/>
      <c r="E104" s="19"/>
      <c r="F104" s="34"/>
      <c r="G104" s="27"/>
      <c r="H104" s="32"/>
      <c r="I104" s="32"/>
    </row>
    <row r="105" spans="1:11" ht="26.25" x14ac:dyDescent="0.4">
      <c r="B105" s="36"/>
      <c r="C105" s="20" t="s">
        <v>7</v>
      </c>
      <c r="D105" s="19"/>
      <c r="E105" s="19"/>
      <c r="F105" s="34" t="s">
        <v>8</v>
      </c>
      <c r="G105" s="27"/>
      <c r="H105" s="32"/>
      <c r="I105" s="32">
        <f>H105*B105</f>
        <v>0</v>
      </c>
    </row>
    <row r="106" spans="1:11" ht="27" thickBot="1" x14ac:dyDescent="0.45">
      <c r="B106" s="19"/>
      <c r="C106" s="20"/>
      <c r="D106" s="19"/>
      <c r="E106" s="19"/>
      <c r="F106" s="34"/>
      <c r="G106" s="27"/>
      <c r="H106" s="32"/>
      <c r="I106" s="32"/>
    </row>
    <row r="107" spans="1:11" ht="27" thickBot="1" x14ac:dyDescent="0.45">
      <c r="B107" s="36"/>
      <c r="C107" s="20"/>
      <c r="D107" s="25"/>
      <c r="E107" s="15" t="s">
        <v>61</v>
      </c>
      <c r="F107" s="62"/>
      <c r="G107" s="63"/>
      <c r="H107" s="59"/>
      <c r="I107" s="39">
        <f>SUM(I99:I106)</f>
        <v>0</v>
      </c>
    </row>
    <row r="108" spans="1:11" ht="26.25" x14ac:dyDescent="0.4">
      <c r="A108" s="80"/>
      <c r="B108" s="117"/>
      <c r="C108" s="93"/>
      <c r="D108" s="51"/>
      <c r="E108" s="17"/>
      <c r="F108" s="60"/>
      <c r="G108" s="61"/>
      <c r="H108" s="57"/>
      <c r="I108" s="57"/>
      <c r="J108" s="80"/>
      <c r="K108" s="80"/>
    </row>
    <row r="109" spans="1:11" ht="26.25" x14ac:dyDescent="0.4">
      <c r="A109" s="80"/>
      <c r="B109" s="117"/>
      <c r="C109" s="93"/>
      <c r="D109" s="51"/>
      <c r="E109" s="17"/>
      <c r="F109" s="60"/>
      <c r="G109" s="61"/>
      <c r="H109" s="57"/>
      <c r="I109" s="57"/>
      <c r="J109" s="80"/>
      <c r="K109" s="80"/>
    </row>
    <row r="110" spans="1:11" ht="27" thickBot="1" x14ac:dyDescent="0.45">
      <c r="B110" s="36"/>
      <c r="C110" s="20"/>
      <c r="D110" s="25"/>
      <c r="E110" s="17"/>
      <c r="F110" s="60"/>
      <c r="G110" s="61"/>
      <c r="H110" s="57"/>
      <c r="I110" s="57"/>
    </row>
    <row r="111" spans="1:11" ht="27" thickBot="1" x14ac:dyDescent="0.45">
      <c r="B111" s="15" t="s">
        <v>100</v>
      </c>
      <c r="C111" s="37"/>
      <c r="D111" s="38"/>
      <c r="E111" s="23"/>
      <c r="F111" s="24"/>
      <c r="G111" s="33"/>
      <c r="H111" s="32"/>
      <c r="I111" s="32"/>
    </row>
    <row r="112" spans="1:11" ht="41.25" customHeight="1" x14ac:dyDescent="0.4">
      <c r="B112" s="25"/>
      <c r="C112" s="26"/>
      <c r="D112" s="25"/>
      <c r="E112" s="25"/>
      <c r="F112" s="24"/>
      <c r="G112" s="33"/>
      <c r="H112" s="32"/>
      <c r="I112" s="32"/>
    </row>
    <row r="113" spans="2:9" ht="26.25" x14ac:dyDescent="0.4">
      <c r="B113" s="29" t="s">
        <v>62</v>
      </c>
      <c r="C113" s="26"/>
      <c r="D113" s="25"/>
      <c r="E113" s="25"/>
      <c r="F113" s="24"/>
      <c r="G113" s="33"/>
      <c r="H113" s="32"/>
      <c r="I113" s="102"/>
    </row>
    <row r="114" spans="2:9" ht="26.25" x14ac:dyDescent="0.4">
      <c r="B114" s="25" t="s">
        <v>150</v>
      </c>
      <c r="C114" s="26"/>
      <c r="D114" s="25"/>
      <c r="E114" s="25"/>
      <c r="F114" s="24"/>
      <c r="G114" s="33"/>
      <c r="H114" s="32"/>
      <c r="I114" s="32"/>
    </row>
    <row r="115" spans="2:9" ht="26.25" x14ac:dyDescent="0.4">
      <c r="B115" s="25" t="s">
        <v>151</v>
      </c>
      <c r="C115" s="26"/>
      <c r="D115" s="25"/>
      <c r="E115" s="25"/>
      <c r="F115" s="24"/>
      <c r="G115" s="33"/>
      <c r="H115" s="32"/>
      <c r="I115" s="32"/>
    </row>
    <row r="116" spans="2:9" ht="26.25" x14ac:dyDescent="0.4">
      <c r="B116" s="25" t="s">
        <v>152</v>
      </c>
      <c r="C116" s="26"/>
      <c r="D116" s="25"/>
      <c r="E116" s="25"/>
      <c r="F116" s="24"/>
      <c r="G116" s="33"/>
      <c r="H116" s="101"/>
      <c r="I116" s="32"/>
    </row>
    <row r="117" spans="2:9" ht="26.25" x14ac:dyDescent="0.4">
      <c r="B117" s="25" t="s">
        <v>120</v>
      </c>
      <c r="C117" s="26"/>
      <c r="D117" s="25"/>
      <c r="E117" s="25"/>
      <c r="F117" s="24"/>
      <c r="G117" s="33"/>
      <c r="H117" s="32"/>
      <c r="I117" s="32"/>
    </row>
    <row r="118" spans="2:9" ht="26.25" x14ac:dyDescent="0.4">
      <c r="B118" s="25" t="s">
        <v>96</v>
      </c>
      <c r="C118" s="26"/>
      <c r="D118" s="25"/>
      <c r="E118" s="25"/>
      <c r="F118" s="24"/>
      <c r="G118" s="33"/>
      <c r="H118" s="32"/>
      <c r="I118" s="32"/>
    </row>
    <row r="119" spans="2:9" ht="27.75" customHeight="1" x14ac:dyDescent="0.4">
      <c r="B119" s="25" t="s">
        <v>97</v>
      </c>
      <c r="C119" s="26"/>
      <c r="D119" s="25"/>
      <c r="E119" s="25"/>
      <c r="F119" s="24"/>
      <c r="G119" s="33"/>
      <c r="H119" s="32"/>
      <c r="I119" s="32"/>
    </row>
    <row r="120" spans="2:9" ht="26.25" x14ac:dyDescent="0.4">
      <c r="B120" s="25" t="s">
        <v>98</v>
      </c>
      <c r="C120" s="26"/>
      <c r="D120" s="25"/>
      <c r="E120" s="25"/>
      <c r="F120" s="24"/>
      <c r="G120" s="33"/>
      <c r="H120" s="32"/>
      <c r="I120" s="32"/>
    </row>
    <row r="121" spans="2:9" ht="26.25" x14ac:dyDescent="0.4">
      <c r="B121" s="25"/>
      <c r="C121" s="26"/>
      <c r="D121" s="25"/>
      <c r="E121" s="25"/>
      <c r="F121" s="24"/>
      <c r="G121" s="33"/>
      <c r="H121" s="32"/>
      <c r="I121" s="32"/>
    </row>
    <row r="122" spans="2:9" ht="26.25" x14ac:dyDescent="0.4">
      <c r="B122" s="25" t="s">
        <v>99</v>
      </c>
      <c r="C122" s="26"/>
      <c r="D122" s="25"/>
      <c r="E122" s="25"/>
      <c r="F122" s="24"/>
      <c r="G122" s="41"/>
      <c r="H122" s="32"/>
      <c r="I122" s="32"/>
    </row>
    <row r="123" spans="2:9" ht="26.25" x14ac:dyDescent="0.4">
      <c r="B123" s="25" t="s">
        <v>28</v>
      </c>
      <c r="C123" s="26"/>
      <c r="D123" s="25"/>
      <c r="E123" s="25"/>
      <c r="F123" s="24"/>
      <c r="G123" s="41"/>
      <c r="H123" s="32"/>
      <c r="I123" s="32"/>
    </row>
    <row r="124" spans="2:9" ht="26.25" x14ac:dyDescent="0.4">
      <c r="B124" s="25" t="s">
        <v>83</v>
      </c>
      <c r="C124" s="26"/>
      <c r="D124" s="25"/>
      <c r="E124" s="25"/>
      <c r="F124" s="24"/>
      <c r="G124" s="41"/>
      <c r="H124" s="32"/>
      <c r="I124" s="32"/>
    </row>
    <row r="125" spans="2:9" ht="26.25" x14ac:dyDescent="0.4">
      <c r="B125" s="36"/>
      <c r="C125" s="20" t="s">
        <v>4</v>
      </c>
      <c r="D125" s="19"/>
      <c r="E125" s="19"/>
      <c r="F125" s="34" t="s">
        <v>5</v>
      </c>
      <c r="G125" s="35"/>
      <c r="H125" s="32"/>
      <c r="I125" s="32">
        <f>SUM(B125*H125)</f>
        <v>0</v>
      </c>
    </row>
    <row r="126" spans="2:9" ht="26.25" x14ac:dyDescent="0.4">
      <c r="B126" s="19"/>
      <c r="C126" s="20"/>
      <c r="D126" s="19"/>
      <c r="E126" s="19"/>
      <c r="F126" s="34"/>
      <c r="G126" s="27"/>
      <c r="H126" s="32"/>
      <c r="I126" s="32"/>
    </row>
    <row r="127" spans="2:9" ht="26.25" x14ac:dyDescent="0.4">
      <c r="B127" s="29" t="s">
        <v>121</v>
      </c>
      <c r="C127" s="20"/>
      <c r="D127" s="19"/>
      <c r="E127" s="19"/>
      <c r="F127" s="34"/>
      <c r="G127" s="27"/>
      <c r="H127" s="32"/>
      <c r="I127" s="32"/>
    </row>
    <row r="128" spans="2:9" ht="26.25" x14ac:dyDescent="0.4">
      <c r="B128" s="25" t="s">
        <v>123</v>
      </c>
      <c r="C128" s="20"/>
      <c r="D128" s="19"/>
      <c r="E128" s="19"/>
      <c r="F128" s="34"/>
      <c r="G128" s="27"/>
      <c r="H128" s="32"/>
      <c r="I128" s="32"/>
    </row>
    <row r="129" spans="2:9" ht="26.25" x14ac:dyDescent="0.4">
      <c r="B129" s="25" t="s">
        <v>122</v>
      </c>
      <c r="C129" s="20"/>
      <c r="D129" s="19"/>
      <c r="E129" s="19"/>
      <c r="F129" s="34"/>
      <c r="G129" s="27"/>
      <c r="H129" s="32"/>
      <c r="I129" s="32"/>
    </row>
    <row r="130" spans="2:9" ht="26.25" x14ac:dyDescent="0.4">
      <c r="B130" s="25" t="s">
        <v>146</v>
      </c>
      <c r="C130" s="20"/>
      <c r="D130" s="19"/>
      <c r="E130" s="19"/>
      <c r="F130" s="34"/>
      <c r="G130" s="27"/>
      <c r="H130" s="32"/>
      <c r="I130" s="32"/>
    </row>
    <row r="131" spans="2:9" ht="26.25" x14ac:dyDescent="0.4">
      <c r="B131" s="36"/>
      <c r="C131" s="20" t="s">
        <v>4</v>
      </c>
      <c r="D131" s="19"/>
      <c r="E131" s="19"/>
      <c r="F131" s="34" t="s">
        <v>6</v>
      </c>
      <c r="G131" s="27"/>
      <c r="H131" s="32"/>
      <c r="I131" s="32">
        <f>H131*B131</f>
        <v>0</v>
      </c>
    </row>
    <row r="132" spans="2:9" ht="26.25" x14ac:dyDescent="0.4">
      <c r="B132" s="19"/>
      <c r="C132" s="20"/>
      <c r="D132" s="19"/>
      <c r="E132" s="19"/>
      <c r="F132" s="34"/>
      <c r="G132" s="27"/>
      <c r="H132" s="32"/>
      <c r="I132" s="32"/>
    </row>
    <row r="133" spans="2:9" ht="26.25" x14ac:dyDescent="0.4">
      <c r="B133" s="29" t="s">
        <v>153</v>
      </c>
      <c r="C133" s="20"/>
      <c r="D133" s="19"/>
      <c r="E133" s="19"/>
      <c r="F133" s="34"/>
      <c r="G133" s="27"/>
      <c r="H133" s="32"/>
      <c r="I133" s="32"/>
    </row>
    <row r="134" spans="2:9" ht="26.25" x14ac:dyDescent="0.4">
      <c r="B134" s="25" t="s">
        <v>102</v>
      </c>
      <c r="C134" s="20"/>
      <c r="D134" s="19"/>
      <c r="E134" s="19"/>
      <c r="F134" s="34"/>
      <c r="G134" s="27"/>
      <c r="H134" s="32"/>
      <c r="I134" s="32"/>
    </row>
    <row r="135" spans="2:9" ht="26.25" x14ac:dyDescent="0.4">
      <c r="B135" s="19"/>
      <c r="C135" s="20"/>
      <c r="D135" s="19"/>
      <c r="E135" s="19"/>
      <c r="F135" s="34"/>
      <c r="G135" s="27"/>
      <c r="H135" s="32"/>
      <c r="I135" s="32"/>
    </row>
    <row r="136" spans="2:9" ht="26.25" x14ac:dyDescent="0.4">
      <c r="B136" s="36"/>
      <c r="C136" s="20"/>
      <c r="D136" s="94"/>
      <c r="E136" s="94"/>
      <c r="F136" s="1"/>
      <c r="G136" s="34"/>
      <c r="H136" s="32"/>
      <c r="I136" s="32"/>
    </row>
    <row r="137" spans="2:9" ht="26.25" x14ac:dyDescent="0.4">
      <c r="B137" s="29" t="s">
        <v>124</v>
      </c>
      <c r="C137" s="20"/>
      <c r="D137" s="19"/>
      <c r="E137" s="19"/>
      <c r="F137" s="34"/>
      <c r="G137" s="27"/>
      <c r="H137" s="32"/>
      <c r="I137" s="32"/>
    </row>
    <row r="138" spans="2:9" ht="26.25" x14ac:dyDescent="0.4">
      <c r="B138" s="25" t="s">
        <v>126</v>
      </c>
      <c r="C138" s="20"/>
      <c r="D138" s="19"/>
      <c r="E138" s="19"/>
      <c r="F138" s="34"/>
      <c r="G138" s="27"/>
      <c r="H138" s="32"/>
      <c r="I138" s="32"/>
    </row>
    <row r="139" spans="2:9" ht="26.25" x14ac:dyDescent="0.4">
      <c r="B139" s="36"/>
      <c r="C139" s="20"/>
      <c r="D139" s="94"/>
      <c r="E139" s="94"/>
      <c r="F139" s="34"/>
      <c r="G139" s="27"/>
      <c r="H139" s="32"/>
      <c r="I139" s="32"/>
    </row>
    <row r="140" spans="2:9" ht="26.25" x14ac:dyDescent="0.4">
      <c r="B140" s="36"/>
      <c r="C140" s="20" t="s">
        <v>11</v>
      </c>
      <c r="D140" s="94" t="s">
        <v>127</v>
      </c>
      <c r="E140" s="94"/>
      <c r="F140" s="1"/>
      <c r="G140" s="34" t="s">
        <v>12</v>
      </c>
      <c r="H140" s="32"/>
      <c r="I140" s="32">
        <f>H140*B140</f>
        <v>0</v>
      </c>
    </row>
    <row r="141" spans="2:9" ht="26.25" x14ac:dyDescent="0.4">
      <c r="B141" s="29" t="s">
        <v>125</v>
      </c>
      <c r="C141" s="20"/>
      <c r="D141" s="19"/>
      <c r="E141" s="19"/>
      <c r="F141" s="34"/>
      <c r="G141" s="27"/>
      <c r="H141" s="32"/>
      <c r="I141" s="32"/>
    </row>
    <row r="142" spans="2:9" ht="26.25" x14ac:dyDescent="0.4">
      <c r="B142" s="25" t="s">
        <v>142</v>
      </c>
      <c r="C142" s="20"/>
      <c r="D142" s="19"/>
      <c r="E142" s="19"/>
      <c r="F142" s="34"/>
      <c r="G142" s="27"/>
      <c r="H142" s="32"/>
      <c r="I142" s="32"/>
    </row>
    <row r="143" spans="2:9" ht="26.25" x14ac:dyDescent="0.4">
      <c r="B143" s="36"/>
      <c r="C143" s="20"/>
      <c r="D143" s="94"/>
      <c r="E143" s="94"/>
      <c r="F143" s="34"/>
      <c r="G143" s="27"/>
      <c r="H143" s="32"/>
      <c r="I143" s="32"/>
    </row>
    <row r="144" spans="2:9" ht="26.25" x14ac:dyDescent="0.4">
      <c r="B144" s="36"/>
      <c r="C144" s="20" t="s">
        <v>11</v>
      </c>
      <c r="D144" s="94" t="s">
        <v>143</v>
      </c>
      <c r="E144" s="94"/>
      <c r="F144" s="1"/>
      <c r="G144" s="34" t="s">
        <v>12</v>
      </c>
      <c r="H144" s="32"/>
      <c r="I144" s="32">
        <f>H144*B144</f>
        <v>0</v>
      </c>
    </row>
    <row r="145" spans="2:9" ht="27" thickBot="1" x14ac:dyDescent="0.45">
      <c r="B145" s="36"/>
      <c r="C145" s="20"/>
      <c r="D145" s="94"/>
      <c r="E145" s="94"/>
      <c r="F145" s="1"/>
      <c r="G145" s="34"/>
      <c r="H145" s="32"/>
      <c r="I145" s="32"/>
    </row>
    <row r="146" spans="2:9" ht="27" thickBot="1" x14ac:dyDescent="0.45">
      <c r="B146" s="36"/>
      <c r="C146" s="20"/>
      <c r="D146" s="25"/>
      <c r="E146" s="15" t="s">
        <v>63</v>
      </c>
      <c r="F146" s="62"/>
      <c r="G146" s="63"/>
      <c r="H146" s="59"/>
      <c r="I146" s="39">
        <f ca="1">SUM(I125:I146)</f>
        <v>0</v>
      </c>
    </row>
    <row r="147" spans="2:9" ht="26.25" x14ac:dyDescent="0.4">
      <c r="B147" s="117"/>
      <c r="C147" s="93"/>
      <c r="D147" s="51"/>
      <c r="E147" s="17"/>
      <c r="F147" s="60"/>
      <c r="G147" s="61"/>
      <c r="H147" s="57"/>
      <c r="I147" s="57"/>
    </row>
    <row r="148" spans="2:9" ht="26.25" x14ac:dyDescent="0.4">
      <c r="B148" s="117"/>
      <c r="C148" s="93"/>
      <c r="D148" s="51"/>
      <c r="E148" s="17"/>
      <c r="F148" s="60"/>
      <c r="G148" s="61"/>
      <c r="H148" s="57"/>
      <c r="I148" s="57"/>
    </row>
    <row r="149" spans="2:9" ht="27" thickBot="1" x14ac:dyDescent="0.45">
      <c r="B149" s="36"/>
      <c r="C149" s="20"/>
      <c r="D149" s="25"/>
      <c r="E149" s="17"/>
      <c r="F149" s="60"/>
      <c r="G149" s="61"/>
      <c r="H149" s="57"/>
      <c r="I149" s="57"/>
    </row>
    <row r="150" spans="2:9" ht="27" thickBot="1" x14ac:dyDescent="0.45">
      <c r="B150" s="90" t="s">
        <v>115</v>
      </c>
      <c r="C150" s="21"/>
      <c r="D150" s="38"/>
      <c r="E150" s="22"/>
      <c r="F150" s="62"/>
      <c r="G150" s="63"/>
      <c r="H150" s="39"/>
      <c r="I150" s="57"/>
    </row>
    <row r="151" spans="2:9" ht="26.25" x14ac:dyDescent="0.4">
      <c r="B151" s="36"/>
      <c r="C151" s="20"/>
      <c r="D151" s="25"/>
      <c r="E151" s="17"/>
      <c r="F151" s="60"/>
      <c r="G151" s="61"/>
      <c r="H151" s="57"/>
      <c r="I151" s="57"/>
    </row>
    <row r="152" spans="2:9" ht="26.25" x14ac:dyDescent="0.4">
      <c r="B152" s="36"/>
      <c r="C152" s="20"/>
      <c r="D152" s="25"/>
      <c r="E152" s="17"/>
      <c r="F152" s="60"/>
      <c r="G152" s="61"/>
      <c r="H152" s="57"/>
      <c r="I152" s="57"/>
    </row>
    <row r="153" spans="2:9" ht="26.25" x14ac:dyDescent="0.4">
      <c r="B153" s="87" t="s">
        <v>116</v>
      </c>
      <c r="C153" s="20"/>
      <c r="D153" s="25"/>
      <c r="E153" s="17"/>
      <c r="F153" s="60"/>
      <c r="G153" s="61"/>
      <c r="H153" s="57"/>
      <c r="I153" s="57"/>
    </row>
    <row r="154" spans="2:9" ht="26.25" x14ac:dyDescent="0.4">
      <c r="B154" s="88" t="s">
        <v>136</v>
      </c>
      <c r="C154" s="20"/>
      <c r="D154" s="25"/>
      <c r="E154" s="17"/>
      <c r="F154" s="60"/>
      <c r="G154" s="61"/>
      <c r="H154" s="57"/>
      <c r="I154" s="57"/>
    </row>
    <row r="155" spans="2:9" ht="26.25" x14ac:dyDescent="0.4">
      <c r="B155" s="88" t="s">
        <v>103</v>
      </c>
      <c r="C155" s="20"/>
      <c r="D155" s="25"/>
      <c r="E155" s="17"/>
      <c r="F155" s="60"/>
      <c r="G155" s="61"/>
      <c r="H155" s="57"/>
      <c r="I155" s="57"/>
    </row>
    <row r="156" spans="2:9" ht="26.25" x14ac:dyDescent="0.4">
      <c r="B156" s="88" t="s">
        <v>135</v>
      </c>
      <c r="C156" s="20"/>
      <c r="D156" s="25"/>
      <c r="E156" s="17"/>
      <c r="F156" s="60"/>
      <c r="G156" s="61"/>
      <c r="H156" s="57"/>
      <c r="I156" s="57"/>
    </row>
    <row r="157" spans="2:9" ht="26.25" x14ac:dyDescent="0.4">
      <c r="B157" s="36"/>
      <c r="C157" s="20" t="s">
        <v>4</v>
      </c>
      <c r="D157" s="25"/>
      <c r="E157" s="17"/>
      <c r="F157" s="60" t="s">
        <v>6</v>
      </c>
      <c r="G157" s="61"/>
      <c r="H157" s="57"/>
      <c r="I157" s="57">
        <f>H157*B157</f>
        <v>0</v>
      </c>
    </row>
    <row r="158" spans="2:9" ht="26.25" x14ac:dyDescent="0.4">
      <c r="B158" s="36"/>
      <c r="C158" s="20"/>
      <c r="D158" s="25"/>
      <c r="E158" s="17"/>
      <c r="F158" s="60"/>
      <c r="G158" s="61"/>
      <c r="H158" s="57"/>
      <c r="I158" s="57"/>
    </row>
    <row r="159" spans="2:9" ht="26.25" x14ac:dyDescent="0.4">
      <c r="B159" s="87" t="s">
        <v>117</v>
      </c>
      <c r="C159" s="20"/>
      <c r="D159" s="25"/>
      <c r="E159" s="17"/>
      <c r="F159" s="60"/>
      <c r="G159" s="61"/>
      <c r="H159" s="57"/>
      <c r="I159" s="57"/>
    </row>
    <row r="160" spans="2:9" ht="26.25" x14ac:dyDescent="0.4">
      <c r="B160" s="88" t="s">
        <v>101</v>
      </c>
      <c r="C160" s="20"/>
      <c r="D160" s="25"/>
      <c r="E160" s="17"/>
      <c r="F160" s="60"/>
      <c r="G160" s="61"/>
      <c r="H160" s="57"/>
      <c r="I160" s="57"/>
    </row>
    <row r="161" spans="1:11" ht="26.25" x14ac:dyDescent="0.4">
      <c r="B161" s="88" t="s">
        <v>44</v>
      </c>
      <c r="C161" s="20"/>
      <c r="D161" s="25"/>
      <c r="E161" s="17"/>
      <c r="F161" s="60"/>
      <c r="G161" s="61"/>
      <c r="H161" s="57"/>
      <c r="I161" s="57"/>
      <c r="J161" s="14"/>
    </row>
    <row r="162" spans="1:11" ht="26.25" x14ac:dyDescent="0.4">
      <c r="B162" s="88" t="s">
        <v>134</v>
      </c>
      <c r="C162" s="20"/>
      <c r="D162" s="25"/>
      <c r="E162" s="17"/>
      <c r="F162" s="60"/>
      <c r="G162" s="61"/>
      <c r="H162" s="57"/>
      <c r="I162" s="57"/>
      <c r="J162" s="14"/>
    </row>
    <row r="163" spans="1:11" ht="26.25" x14ac:dyDescent="0.4">
      <c r="A163" s="80"/>
      <c r="B163" s="88" t="s">
        <v>137</v>
      </c>
      <c r="C163" s="20"/>
      <c r="D163" s="25"/>
      <c r="E163" s="17"/>
      <c r="F163" s="60"/>
      <c r="G163" s="61"/>
      <c r="H163" s="57"/>
      <c r="I163" s="57"/>
      <c r="J163" s="119"/>
      <c r="K163" s="80"/>
    </row>
    <row r="164" spans="1:11" ht="26.25" x14ac:dyDescent="0.4">
      <c r="A164" s="80"/>
      <c r="B164" s="36"/>
      <c r="C164" s="20" t="s">
        <v>4</v>
      </c>
      <c r="D164" s="25"/>
      <c r="E164" s="17"/>
      <c r="F164" s="60" t="s">
        <v>6</v>
      </c>
      <c r="G164" s="61"/>
      <c r="H164" s="57"/>
      <c r="I164" s="57">
        <f>H164*B164</f>
        <v>0</v>
      </c>
      <c r="J164" s="119"/>
      <c r="K164" s="80"/>
    </row>
    <row r="165" spans="1:11" ht="26.25" x14ac:dyDescent="0.4">
      <c r="A165" s="80"/>
      <c r="B165" s="36"/>
      <c r="C165" s="20"/>
      <c r="D165" s="25"/>
      <c r="E165" s="17"/>
      <c r="F165" s="60"/>
      <c r="G165" s="61"/>
      <c r="H165" s="57"/>
      <c r="I165" s="57"/>
      <c r="J165" s="119"/>
      <c r="K165" s="80"/>
    </row>
    <row r="166" spans="1:11" ht="26.25" x14ac:dyDescent="0.4">
      <c r="A166" s="80"/>
      <c r="B166" s="87" t="s">
        <v>141</v>
      </c>
      <c r="C166" s="20"/>
      <c r="D166" s="25"/>
      <c r="E166" s="17"/>
      <c r="F166" s="60"/>
      <c r="G166" s="61"/>
      <c r="H166" s="57"/>
      <c r="I166" s="57"/>
      <c r="J166" s="119"/>
      <c r="K166" s="80"/>
    </row>
    <row r="167" spans="1:11" ht="26.25" x14ac:dyDescent="0.4">
      <c r="A167" s="80"/>
      <c r="B167" s="88" t="s">
        <v>144</v>
      </c>
      <c r="C167" s="20"/>
      <c r="D167" s="25"/>
      <c r="E167" s="17"/>
      <c r="F167" s="60"/>
      <c r="G167" s="61"/>
      <c r="H167" s="57"/>
      <c r="I167" s="57"/>
      <c r="J167" s="119"/>
      <c r="K167" s="80"/>
    </row>
    <row r="168" spans="1:11" ht="26.25" x14ac:dyDescent="0.4">
      <c r="A168" s="80"/>
      <c r="B168" s="88" t="s">
        <v>145</v>
      </c>
      <c r="C168" s="20"/>
      <c r="D168" s="25"/>
      <c r="E168" s="17"/>
      <c r="F168" s="60"/>
      <c r="G168" s="61"/>
      <c r="H168" s="57"/>
      <c r="I168" s="57"/>
      <c r="J168" s="119"/>
      <c r="K168" s="80"/>
    </row>
    <row r="169" spans="1:11" ht="26.25" x14ac:dyDescent="0.4">
      <c r="A169" s="80"/>
      <c r="B169" s="36"/>
      <c r="C169" s="20" t="s">
        <v>4</v>
      </c>
      <c r="D169" s="25"/>
      <c r="E169" s="17"/>
      <c r="F169" s="60" t="s">
        <v>6</v>
      </c>
      <c r="G169" s="61"/>
      <c r="H169" s="57"/>
      <c r="I169" s="57">
        <f>H169*B169</f>
        <v>0</v>
      </c>
      <c r="J169" s="119"/>
      <c r="K169" s="80"/>
    </row>
    <row r="170" spans="1:11" ht="27" thickBot="1" x14ac:dyDescent="0.45">
      <c r="B170" s="17"/>
      <c r="C170" s="54"/>
      <c r="D170" s="51"/>
      <c r="E170" s="51"/>
      <c r="F170" s="55"/>
      <c r="G170" s="56"/>
      <c r="H170" s="32"/>
      <c r="I170" s="32"/>
    </row>
    <row r="171" spans="1:11" ht="27" thickBot="1" x14ac:dyDescent="0.45">
      <c r="B171" s="17"/>
      <c r="C171" s="54"/>
      <c r="D171" s="51"/>
      <c r="E171" s="15" t="s">
        <v>47</v>
      </c>
      <c r="F171" s="40"/>
      <c r="G171" s="58"/>
      <c r="H171" s="59"/>
      <c r="I171" s="39">
        <f>SUM(I152:I170)</f>
        <v>0</v>
      </c>
    </row>
    <row r="172" spans="1:11" ht="26.25" x14ac:dyDescent="0.4">
      <c r="B172" s="17"/>
      <c r="C172" s="17"/>
      <c r="D172" s="17"/>
      <c r="E172" s="51"/>
      <c r="F172" s="55"/>
      <c r="G172" s="56"/>
      <c r="H172" s="57"/>
      <c r="I172" s="57"/>
    </row>
    <row r="173" spans="1:11" ht="26.25" x14ac:dyDescent="0.4">
      <c r="B173" s="17"/>
      <c r="C173" s="17"/>
      <c r="D173" s="17"/>
      <c r="E173" s="51"/>
      <c r="F173" s="55"/>
      <c r="G173" s="56"/>
      <c r="H173" s="57"/>
      <c r="I173" s="57"/>
    </row>
    <row r="174" spans="1:11" ht="27" thickBot="1" x14ac:dyDescent="0.45">
      <c r="B174" s="36"/>
      <c r="C174" s="20"/>
      <c r="D174" s="25"/>
      <c r="E174" s="68"/>
      <c r="F174" s="60"/>
      <c r="G174" s="61"/>
      <c r="H174" s="57"/>
      <c r="I174" s="57"/>
    </row>
    <row r="175" spans="1:11" ht="27" thickBot="1" x14ac:dyDescent="0.45">
      <c r="B175" s="15" t="s">
        <v>64</v>
      </c>
      <c r="C175" s="37"/>
      <c r="D175" s="38"/>
      <c r="E175" s="23"/>
      <c r="F175" s="24"/>
      <c r="G175" s="33"/>
      <c r="H175" s="32"/>
      <c r="I175" s="32"/>
    </row>
    <row r="176" spans="1:11" ht="26.25" x14ac:dyDescent="0.4">
      <c r="B176" s="25"/>
      <c r="C176" s="26"/>
      <c r="D176" s="25"/>
      <c r="E176" s="25"/>
      <c r="F176" s="24"/>
      <c r="G176" s="33"/>
      <c r="H176" s="32"/>
      <c r="I176" s="32"/>
    </row>
    <row r="177" spans="1:11" ht="26.25" x14ac:dyDescent="0.4">
      <c r="B177" s="29" t="s">
        <v>65</v>
      </c>
      <c r="C177" s="26"/>
      <c r="D177" s="25"/>
      <c r="E177" s="25"/>
      <c r="F177" s="24"/>
      <c r="G177" s="33"/>
      <c r="H177" s="32"/>
      <c r="I177" s="32"/>
    </row>
    <row r="178" spans="1:11" ht="26.25" x14ac:dyDescent="0.4">
      <c r="B178" s="25" t="s">
        <v>15</v>
      </c>
      <c r="C178" s="26"/>
      <c r="D178" s="25"/>
      <c r="E178" s="25"/>
      <c r="F178" s="24"/>
      <c r="G178" s="33"/>
      <c r="H178" s="32"/>
      <c r="I178" s="32"/>
    </row>
    <row r="179" spans="1:11" ht="26.25" x14ac:dyDescent="0.4">
      <c r="B179" s="25" t="s">
        <v>154</v>
      </c>
      <c r="C179" s="26"/>
      <c r="D179" s="25"/>
      <c r="E179" s="25"/>
      <c r="F179" s="24"/>
      <c r="G179" s="33"/>
      <c r="H179" s="32"/>
      <c r="I179" s="32"/>
    </row>
    <row r="180" spans="1:11" ht="26.25" x14ac:dyDescent="0.4">
      <c r="B180" s="25" t="s">
        <v>16</v>
      </c>
      <c r="C180" s="26"/>
      <c r="D180" s="25"/>
      <c r="E180" s="25"/>
      <c r="F180" s="24"/>
      <c r="G180" s="33"/>
      <c r="H180" s="32"/>
      <c r="I180" s="32"/>
    </row>
    <row r="181" spans="1:11" ht="26.25" x14ac:dyDescent="0.4">
      <c r="B181" s="25" t="s">
        <v>27</v>
      </c>
      <c r="C181" s="26"/>
      <c r="D181" s="25"/>
      <c r="E181" s="25"/>
      <c r="F181" s="24"/>
      <c r="G181" s="33"/>
      <c r="H181" s="32"/>
      <c r="I181" s="32"/>
    </row>
    <row r="182" spans="1:11" ht="26.25" x14ac:dyDescent="0.4">
      <c r="B182" s="25" t="s">
        <v>17</v>
      </c>
      <c r="C182" s="26"/>
      <c r="D182" s="25"/>
      <c r="E182" s="25"/>
      <c r="F182" s="24"/>
      <c r="G182" s="33"/>
      <c r="H182" s="32"/>
      <c r="I182" s="32"/>
    </row>
    <row r="183" spans="1:11" ht="26.25" x14ac:dyDescent="0.4">
      <c r="B183" s="25" t="s">
        <v>18</v>
      </c>
      <c r="C183" s="26"/>
      <c r="D183" s="25"/>
      <c r="E183" s="25"/>
      <c r="F183" s="24"/>
      <c r="G183" s="33"/>
      <c r="H183" s="32"/>
      <c r="I183" s="32"/>
    </row>
    <row r="184" spans="1:11" ht="26.25" x14ac:dyDescent="0.4">
      <c r="B184" s="25" t="s">
        <v>19</v>
      </c>
      <c r="C184" s="26"/>
      <c r="D184" s="25"/>
      <c r="E184" s="25"/>
      <c r="F184" s="24"/>
      <c r="G184" s="33"/>
      <c r="H184" s="32"/>
      <c r="I184" s="32"/>
    </row>
    <row r="185" spans="1:11" ht="26.25" x14ac:dyDescent="0.4">
      <c r="B185" s="25" t="s">
        <v>85</v>
      </c>
      <c r="C185" s="26"/>
      <c r="D185" s="25"/>
      <c r="E185" s="25"/>
      <c r="F185" s="24"/>
      <c r="G185" s="33"/>
      <c r="H185" s="32"/>
      <c r="I185" s="32"/>
    </row>
    <row r="186" spans="1:11" ht="26.25" x14ac:dyDescent="0.4">
      <c r="B186" s="25" t="s">
        <v>20</v>
      </c>
      <c r="C186" s="26"/>
      <c r="D186" s="25"/>
      <c r="E186" s="25"/>
      <c r="F186" s="24"/>
      <c r="G186" s="33"/>
      <c r="H186" s="32"/>
      <c r="I186" s="32"/>
    </row>
    <row r="187" spans="1:11" ht="26.25" x14ac:dyDescent="0.4">
      <c r="B187" s="25" t="s">
        <v>84</v>
      </c>
      <c r="C187" s="26"/>
      <c r="D187" s="25"/>
      <c r="E187" s="25"/>
      <c r="F187" s="24"/>
      <c r="G187" s="33"/>
      <c r="H187" s="32"/>
      <c r="I187" s="32"/>
    </row>
    <row r="188" spans="1:11" ht="26.25" x14ac:dyDescent="0.4">
      <c r="B188" s="110"/>
      <c r="C188" s="26"/>
      <c r="D188" s="25"/>
      <c r="E188" s="25"/>
      <c r="F188" s="24"/>
      <c r="G188" s="33"/>
      <c r="H188" s="32"/>
      <c r="I188" s="32"/>
    </row>
    <row r="189" spans="1:11" ht="26.25" x14ac:dyDescent="0.4">
      <c r="B189" s="36"/>
      <c r="C189" s="20" t="s">
        <v>4</v>
      </c>
      <c r="D189" s="19"/>
      <c r="E189" s="19"/>
      <c r="F189" s="34" t="s">
        <v>6</v>
      </c>
      <c r="G189" s="32"/>
      <c r="H189" s="32"/>
      <c r="I189" s="32">
        <f>H189*B189</f>
        <v>0</v>
      </c>
    </row>
    <row r="190" spans="1:11" ht="26.25" x14ac:dyDescent="0.4">
      <c r="A190" s="80"/>
      <c r="B190" s="19"/>
      <c r="C190" s="20"/>
      <c r="D190" s="19"/>
      <c r="E190" s="19"/>
      <c r="F190" s="34"/>
      <c r="G190" s="32"/>
      <c r="H190" s="32"/>
      <c r="I190" s="32"/>
      <c r="J190" s="80"/>
      <c r="K190" s="80"/>
    </row>
    <row r="191" spans="1:11" ht="27" thickBot="1" x14ac:dyDescent="0.45">
      <c r="A191" s="80"/>
      <c r="B191" s="19"/>
      <c r="C191" s="20"/>
      <c r="D191" s="25"/>
      <c r="E191" s="25"/>
      <c r="F191" s="34"/>
      <c r="G191" s="32"/>
      <c r="H191" s="32"/>
      <c r="I191" s="32"/>
      <c r="J191" s="80"/>
      <c r="K191" s="80"/>
    </row>
    <row r="192" spans="1:11" ht="27" thickBot="1" x14ac:dyDescent="0.45">
      <c r="B192" s="36"/>
      <c r="C192" s="20"/>
      <c r="D192" s="25"/>
      <c r="E192" s="15" t="s">
        <v>66</v>
      </c>
      <c r="F192" s="62"/>
      <c r="G192" s="63"/>
      <c r="H192" s="59"/>
      <c r="I192" s="39">
        <f>SUM(I176:I191)</f>
        <v>0</v>
      </c>
    </row>
    <row r="193" spans="1:11" ht="26.25" x14ac:dyDescent="0.4">
      <c r="B193" s="36"/>
      <c r="C193" s="20"/>
      <c r="D193" s="25"/>
      <c r="E193" s="67"/>
      <c r="F193" s="60"/>
      <c r="G193" s="61"/>
      <c r="H193" s="57"/>
      <c r="I193" s="57"/>
      <c r="J193" s="80"/>
    </row>
    <row r="194" spans="1:11" ht="26.25" x14ac:dyDescent="0.4">
      <c r="B194" s="117"/>
      <c r="C194" s="93"/>
      <c r="D194" s="51"/>
      <c r="E194" s="17"/>
      <c r="F194" s="60"/>
      <c r="G194" s="61"/>
      <c r="H194" s="57"/>
      <c r="I194" s="57"/>
      <c r="J194" s="80"/>
    </row>
    <row r="195" spans="1:11" ht="26.25" x14ac:dyDescent="0.4">
      <c r="B195" s="117"/>
      <c r="C195" s="93"/>
      <c r="D195" s="51"/>
      <c r="E195" s="17"/>
      <c r="F195" s="60"/>
      <c r="G195" s="61"/>
      <c r="H195" s="57"/>
      <c r="I195" s="57"/>
      <c r="J195" s="80"/>
    </row>
    <row r="196" spans="1:11" ht="27" thickBot="1" x14ac:dyDescent="0.45">
      <c r="B196" s="19"/>
      <c r="C196" s="20"/>
      <c r="D196" s="19"/>
      <c r="E196" s="19"/>
      <c r="F196" s="34"/>
      <c r="G196" s="42"/>
      <c r="H196" s="32"/>
      <c r="I196" s="32"/>
      <c r="J196" s="80"/>
    </row>
    <row r="197" spans="1:11" ht="30.75" thickBot="1" x14ac:dyDescent="0.45">
      <c r="B197" s="69"/>
      <c r="C197" s="20"/>
      <c r="D197" s="17"/>
      <c r="E197" s="81" t="s">
        <v>34</v>
      </c>
      <c r="F197" s="62"/>
      <c r="G197" s="82"/>
      <c r="H197" s="59"/>
      <c r="I197" s="39"/>
      <c r="J197" s="80"/>
    </row>
    <row r="198" spans="1:11" ht="26.25" x14ac:dyDescent="0.4">
      <c r="B198" s="19"/>
      <c r="C198" s="20"/>
      <c r="D198" s="17"/>
      <c r="E198" s="17"/>
      <c r="F198" s="60"/>
      <c r="G198" s="79"/>
      <c r="H198" s="57"/>
      <c r="I198" s="57"/>
      <c r="J198" s="80"/>
    </row>
    <row r="199" spans="1:11" ht="26.25" x14ac:dyDescent="0.4">
      <c r="B199" s="19"/>
      <c r="C199" s="20"/>
      <c r="D199" s="17"/>
      <c r="E199" s="17"/>
      <c r="F199" s="60" t="s">
        <v>35</v>
      </c>
      <c r="G199" s="79"/>
      <c r="H199" s="57"/>
      <c r="I199" s="57">
        <f>SUM(I49)</f>
        <v>0</v>
      </c>
      <c r="J199" s="80"/>
    </row>
    <row r="200" spans="1:11" ht="26.25" x14ac:dyDescent="0.4">
      <c r="B200" s="19"/>
      <c r="C200" s="20"/>
      <c r="D200" s="17"/>
      <c r="E200" s="17"/>
      <c r="F200" s="60" t="s">
        <v>36</v>
      </c>
      <c r="G200" s="79"/>
      <c r="H200" s="57"/>
      <c r="I200" s="57">
        <f>SUM(I61)</f>
        <v>0</v>
      </c>
      <c r="J200" s="80"/>
    </row>
    <row r="201" spans="1:11" ht="26.25" x14ac:dyDescent="0.4">
      <c r="B201" s="19"/>
      <c r="C201" s="20"/>
      <c r="D201" s="17"/>
      <c r="E201" s="17"/>
      <c r="F201" s="60" t="s">
        <v>37</v>
      </c>
      <c r="G201" s="79"/>
      <c r="H201" s="57"/>
      <c r="I201" s="57">
        <f>SUM(I84)</f>
        <v>0</v>
      </c>
      <c r="J201" s="80"/>
    </row>
    <row r="202" spans="1:11" ht="26.25" x14ac:dyDescent="0.4">
      <c r="B202" s="19"/>
      <c r="C202" s="20"/>
      <c r="D202" s="17"/>
      <c r="E202" s="17"/>
      <c r="F202" s="60" t="s">
        <v>38</v>
      </c>
      <c r="G202" s="79"/>
      <c r="H202" s="57"/>
      <c r="I202" s="57">
        <f>SUM(I107)</f>
        <v>0</v>
      </c>
      <c r="J202" s="80"/>
    </row>
    <row r="203" spans="1:11" ht="26.25" x14ac:dyDescent="0.4">
      <c r="B203" s="19"/>
      <c r="C203" s="20"/>
      <c r="D203" s="17"/>
      <c r="E203" s="17"/>
      <c r="F203" s="60" t="s">
        <v>39</v>
      </c>
      <c r="G203" s="79"/>
      <c r="H203" s="57"/>
      <c r="I203" s="57">
        <f ca="1">I146</f>
        <v>0</v>
      </c>
      <c r="J203" s="80"/>
    </row>
    <row r="204" spans="1:11" ht="26.25" x14ac:dyDescent="0.4">
      <c r="A204" s="80"/>
      <c r="B204" s="19"/>
      <c r="C204" s="20"/>
      <c r="D204" s="17"/>
      <c r="E204" s="17"/>
      <c r="F204" s="60" t="s">
        <v>40</v>
      </c>
      <c r="G204" s="79"/>
      <c r="H204" s="57"/>
      <c r="I204" s="57">
        <f>I171</f>
        <v>0</v>
      </c>
      <c r="J204" s="80"/>
      <c r="K204" s="80"/>
    </row>
    <row r="205" spans="1:11" ht="26.25" x14ac:dyDescent="0.4">
      <c r="B205" s="19"/>
      <c r="C205" s="20"/>
      <c r="D205" s="17"/>
      <c r="E205" s="17"/>
      <c r="F205" s="60" t="s">
        <v>46</v>
      </c>
      <c r="G205" s="79"/>
      <c r="H205" s="57"/>
      <c r="I205" s="57">
        <f>SUM(I192)</f>
        <v>0</v>
      </c>
    </row>
    <row r="206" spans="1:11" ht="27" thickBot="1" x14ac:dyDescent="0.45">
      <c r="B206" s="19"/>
      <c r="C206" s="20"/>
      <c r="D206" s="17"/>
      <c r="E206" s="17"/>
      <c r="F206" s="53" t="s">
        <v>41</v>
      </c>
      <c r="G206" s="70"/>
      <c r="H206" s="52"/>
      <c r="I206" s="52">
        <f ca="1">SUM(I199:I205)</f>
        <v>0</v>
      </c>
      <c r="J206" s="80"/>
    </row>
    <row r="207" spans="1:11" ht="27" thickTop="1" x14ac:dyDescent="0.4">
      <c r="B207" s="19"/>
      <c r="C207" s="20"/>
      <c r="D207" s="17"/>
      <c r="E207" s="17"/>
      <c r="F207" s="60"/>
      <c r="G207" s="79"/>
      <c r="H207" s="57"/>
      <c r="I207" s="57"/>
      <c r="J207" s="80"/>
    </row>
    <row r="208" spans="1:11" ht="26.25" x14ac:dyDescent="0.4">
      <c r="B208" s="17"/>
      <c r="C208" s="93"/>
      <c r="D208" s="17"/>
      <c r="E208" s="17"/>
      <c r="F208" s="60"/>
      <c r="G208" s="79"/>
      <c r="H208" s="57"/>
      <c r="I208" s="57"/>
      <c r="J208" s="80"/>
    </row>
    <row r="209" spans="1:11" ht="27" thickBot="1" x14ac:dyDescent="0.45">
      <c r="B209" s="19"/>
      <c r="C209" s="20"/>
      <c r="D209" s="19"/>
      <c r="E209" s="19"/>
      <c r="F209" s="34"/>
      <c r="G209" s="42"/>
      <c r="H209" s="32"/>
      <c r="I209" s="32"/>
      <c r="J209" s="80"/>
    </row>
    <row r="210" spans="1:11" ht="26.25" x14ac:dyDescent="0.4">
      <c r="B210" s="19"/>
      <c r="C210" s="20"/>
      <c r="D210" s="64"/>
      <c r="E210" s="67"/>
      <c r="F210" s="65"/>
      <c r="G210" s="72"/>
      <c r="H210" s="66"/>
      <c r="I210" s="66"/>
      <c r="J210" s="73"/>
    </row>
    <row r="211" spans="1:11" ht="26.25" x14ac:dyDescent="0.4">
      <c r="B211" s="36"/>
      <c r="C211" s="20"/>
      <c r="D211" s="74"/>
      <c r="E211" s="17" t="s">
        <v>22</v>
      </c>
      <c r="F211" s="60"/>
      <c r="G211" s="61"/>
      <c r="H211" s="57"/>
      <c r="I211" s="57">
        <f ca="1">SUM(I206)</f>
        <v>0</v>
      </c>
      <c r="J211" s="75"/>
    </row>
    <row r="212" spans="1:11" ht="27" thickBot="1" x14ac:dyDescent="0.45">
      <c r="B212" s="25"/>
      <c r="C212" s="26"/>
      <c r="D212" s="74"/>
      <c r="E212" s="114" t="s">
        <v>155</v>
      </c>
      <c r="F212" s="43"/>
      <c r="G212" s="44"/>
      <c r="H212" s="45"/>
      <c r="I212" s="45">
        <f ca="1">SUM(0.19*I211)</f>
        <v>0</v>
      </c>
      <c r="J212" s="75"/>
    </row>
    <row r="213" spans="1:11" ht="27" thickBot="1" x14ac:dyDescent="0.45">
      <c r="B213" s="25"/>
      <c r="C213" s="26"/>
      <c r="D213" s="76" t="s">
        <v>10</v>
      </c>
      <c r="E213" s="46" t="s">
        <v>23</v>
      </c>
      <c r="F213" s="47"/>
      <c r="G213" s="48"/>
      <c r="H213" s="71"/>
      <c r="I213" s="71">
        <f ca="1">SUM(I211:I212)</f>
        <v>0</v>
      </c>
      <c r="J213" s="75"/>
    </row>
    <row r="214" spans="1:11" ht="27.75" thickTop="1" thickBot="1" x14ac:dyDescent="0.45">
      <c r="B214" s="25" t="s">
        <v>10</v>
      </c>
      <c r="C214" s="26"/>
      <c r="D214" s="77" t="s">
        <v>10</v>
      </c>
      <c r="E214" s="68"/>
      <c r="F214" s="43"/>
      <c r="G214" s="44"/>
      <c r="H214" s="45"/>
      <c r="I214" s="45"/>
      <c r="J214" s="78"/>
    </row>
    <row r="215" spans="1:11" ht="26.25" x14ac:dyDescent="0.4">
      <c r="B215" s="25"/>
      <c r="C215" s="26"/>
      <c r="D215" s="89"/>
      <c r="E215" s="17"/>
      <c r="F215" s="55"/>
      <c r="G215" s="51"/>
      <c r="H215" s="57"/>
      <c r="I215" s="57"/>
      <c r="J215" s="80"/>
    </row>
    <row r="216" spans="1:11" ht="26.25" x14ac:dyDescent="0.4">
      <c r="B216" s="29" t="s">
        <v>70</v>
      </c>
      <c r="C216" s="26"/>
      <c r="D216" s="89"/>
      <c r="E216" s="17"/>
      <c r="F216" s="55"/>
      <c r="G216" s="51"/>
      <c r="H216" s="57"/>
      <c r="I216" s="57"/>
      <c r="J216" s="80"/>
    </row>
    <row r="217" spans="1:11" ht="26.25" x14ac:dyDescent="0.4">
      <c r="B217" s="25" t="s">
        <v>104</v>
      </c>
      <c r="C217" s="26"/>
      <c r="D217" s="89"/>
      <c r="E217" s="17"/>
      <c r="F217" s="55"/>
      <c r="G217" s="51"/>
      <c r="H217" s="57"/>
      <c r="I217" s="57"/>
      <c r="J217" s="80"/>
    </row>
    <row r="218" spans="1:11" ht="26.25" x14ac:dyDescent="0.4">
      <c r="B218" s="25" t="s">
        <v>128</v>
      </c>
      <c r="C218" s="26"/>
      <c r="D218" s="89"/>
      <c r="E218" s="17"/>
      <c r="F218" s="55"/>
      <c r="G218" s="51"/>
      <c r="H218" s="57"/>
      <c r="I218" s="57"/>
      <c r="J218" s="80"/>
    </row>
    <row r="219" spans="1:11" ht="26.25" x14ac:dyDescent="0.4">
      <c r="B219" s="25"/>
      <c r="C219" s="26"/>
      <c r="D219" s="89"/>
      <c r="E219" s="17"/>
      <c r="F219" s="55"/>
      <c r="G219" s="51"/>
      <c r="H219" s="57"/>
      <c r="I219" s="57"/>
      <c r="J219" s="80"/>
    </row>
    <row r="220" spans="1:11" ht="26.25" x14ac:dyDescent="0.4">
      <c r="A220" s="80"/>
      <c r="B220" s="29" t="s">
        <v>74</v>
      </c>
      <c r="C220" s="26"/>
      <c r="D220" s="89"/>
      <c r="E220" s="17"/>
      <c r="F220" s="55"/>
      <c r="G220" s="51"/>
      <c r="H220" s="57"/>
      <c r="I220" s="57"/>
      <c r="J220" s="80"/>
      <c r="K220" s="80"/>
    </row>
    <row r="221" spans="1:11" ht="26.25" x14ac:dyDescent="0.4">
      <c r="A221" s="80"/>
      <c r="B221" s="25"/>
      <c r="C221" s="26"/>
      <c r="D221" s="89"/>
      <c r="E221" s="17"/>
      <c r="F221" s="55"/>
      <c r="G221" s="51"/>
      <c r="H221" s="57"/>
      <c r="I221" s="57"/>
      <c r="J221" s="80"/>
      <c r="K221" s="80"/>
    </row>
    <row r="222" spans="1:11" ht="26.25" x14ac:dyDescent="0.4">
      <c r="A222" s="80"/>
      <c r="B222" s="25"/>
      <c r="C222" s="26"/>
      <c r="D222" s="89"/>
      <c r="E222" s="17"/>
      <c r="F222" s="55"/>
      <c r="G222" s="51"/>
      <c r="H222" s="57"/>
      <c r="I222" s="57"/>
      <c r="J222" s="80"/>
      <c r="K222" s="80"/>
    </row>
    <row r="223" spans="1:11" ht="26.25" x14ac:dyDescent="0.4">
      <c r="A223" s="80"/>
      <c r="B223" s="25"/>
      <c r="C223" s="26"/>
      <c r="D223" s="89"/>
      <c r="E223" s="17"/>
      <c r="F223" s="55"/>
      <c r="G223" s="51"/>
      <c r="H223" s="57"/>
      <c r="I223" s="57"/>
      <c r="J223" s="80"/>
      <c r="K223" s="80"/>
    </row>
    <row r="224" spans="1:11" ht="26.25" x14ac:dyDescent="0.4">
      <c r="A224" s="80"/>
      <c r="B224" s="25"/>
      <c r="C224" s="26"/>
      <c r="D224" s="89"/>
      <c r="E224" s="17"/>
      <c r="F224" s="55"/>
      <c r="G224" s="51"/>
      <c r="H224" s="57"/>
      <c r="I224" s="57"/>
      <c r="J224" s="80"/>
      <c r="K224" s="80"/>
    </row>
    <row r="225" spans="1:11" ht="26.25" x14ac:dyDescent="0.4">
      <c r="A225" s="80"/>
      <c r="B225" s="51"/>
      <c r="C225" s="54"/>
      <c r="D225" s="89"/>
      <c r="E225" s="17"/>
      <c r="F225" s="55"/>
      <c r="G225" s="51"/>
      <c r="H225" s="57"/>
      <c r="I225" s="57"/>
      <c r="J225" s="80"/>
      <c r="K225" s="80"/>
    </row>
    <row r="226" spans="1:11" ht="33.75" x14ac:dyDescent="0.5">
      <c r="A226" s="80"/>
      <c r="B226" s="120" t="s">
        <v>75</v>
      </c>
      <c r="C226" s="54"/>
      <c r="D226" s="89"/>
      <c r="E226" s="17"/>
      <c r="F226" s="55"/>
      <c r="G226" s="51"/>
      <c r="H226" s="57"/>
      <c r="I226" s="57"/>
      <c r="J226" s="80"/>
      <c r="K226" s="80"/>
    </row>
    <row r="227" spans="1:11" ht="26.25" x14ac:dyDescent="0.4">
      <c r="A227" s="80"/>
      <c r="B227" s="107"/>
      <c r="C227" s="54"/>
      <c r="D227" s="89"/>
      <c r="E227" s="17"/>
      <c r="F227" s="55"/>
      <c r="G227" s="51"/>
      <c r="H227" s="57"/>
      <c r="I227" s="57"/>
      <c r="J227" s="80"/>
      <c r="K227" s="80"/>
    </row>
    <row r="228" spans="1:11" ht="30" x14ac:dyDescent="0.4">
      <c r="A228" s="80"/>
      <c r="B228" s="113" t="s">
        <v>111</v>
      </c>
      <c r="C228" s="54"/>
      <c r="D228" s="89"/>
      <c r="E228" s="17"/>
      <c r="F228" s="55"/>
      <c r="G228" s="51"/>
      <c r="H228" s="57"/>
      <c r="I228" s="57"/>
      <c r="J228" s="80"/>
      <c r="K228" s="80"/>
    </row>
    <row r="229" spans="1:11" ht="30" x14ac:dyDescent="0.4">
      <c r="A229" s="80"/>
      <c r="B229" s="106" t="s">
        <v>112</v>
      </c>
      <c r="C229" s="54"/>
      <c r="D229" s="89"/>
      <c r="E229" s="17"/>
      <c r="F229" s="55"/>
      <c r="G229" s="51"/>
      <c r="H229" s="57"/>
      <c r="I229" s="57"/>
      <c r="J229" s="80"/>
      <c r="K229" s="80"/>
    </row>
    <row r="230" spans="1:11" ht="30" x14ac:dyDescent="0.4">
      <c r="A230" s="80"/>
      <c r="B230" s="106" t="s">
        <v>132</v>
      </c>
      <c r="C230" s="54"/>
      <c r="D230" s="89"/>
      <c r="E230" s="17"/>
      <c r="F230" s="55"/>
      <c r="G230" s="51"/>
      <c r="H230" s="57"/>
      <c r="I230" s="57"/>
      <c r="J230" s="80"/>
      <c r="K230" s="80"/>
    </row>
    <row r="231" spans="1:11" ht="30" x14ac:dyDescent="0.4">
      <c r="A231" s="80"/>
      <c r="B231" s="106" t="s">
        <v>133</v>
      </c>
      <c r="C231" s="105"/>
      <c r="D231" s="89"/>
      <c r="E231" s="17"/>
      <c r="F231" s="55"/>
      <c r="G231" s="51"/>
      <c r="H231" s="57"/>
      <c r="I231" s="57"/>
      <c r="J231" s="80"/>
      <c r="K231" s="80"/>
    </row>
    <row r="232" spans="1:11" ht="30" x14ac:dyDescent="0.4">
      <c r="A232" s="80"/>
      <c r="B232" s="113" t="s">
        <v>113</v>
      </c>
      <c r="C232" s="105"/>
      <c r="D232" s="89"/>
      <c r="E232" s="17"/>
      <c r="F232" s="55"/>
      <c r="G232" s="51"/>
      <c r="H232" s="57"/>
      <c r="I232" s="57"/>
      <c r="J232" s="80"/>
      <c r="K232" s="80"/>
    </row>
    <row r="233" spans="1:11" ht="30" x14ac:dyDescent="0.4">
      <c r="A233" s="80"/>
      <c r="B233" s="106" t="s">
        <v>114</v>
      </c>
      <c r="C233" s="105"/>
      <c r="D233" s="89"/>
      <c r="E233" s="17"/>
      <c r="F233" s="55"/>
      <c r="G233" s="51"/>
      <c r="H233" s="57"/>
      <c r="I233" s="57"/>
      <c r="J233" s="80"/>
      <c r="K233" s="80"/>
    </row>
    <row r="234" spans="1:11" ht="30" x14ac:dyDescent="0.4">
      <c r="A234" s="80"/>
      <c r="B234" s="106"/>
      <c r="C234" s="105"/>
      <c r="D234" s="89"/>
      <c r="E234" s="17"/>
      <c r="F234" s="55"/>
      <c r="G234" s="51"/>
      <c r="H234" s="57"/>
      <c r="I234" s="57"/>
      <c r="J234" s="80"/>
      <c r="K234" s="80"/>
    </row>
    <row r="235" spans="1:11" ht="26.25" x14ac:dyDescent="0.4">
      <c r="A235" s="80"/>
      <c r="B235" s="51"/>
      <c r="C235" s="54"/>
      <c r="D235" s="89"/>
      <c r="E235" s="17"/>
      <c r="F235" s="55"/>
      <c r="G235" s="51"/>
      <c r="H235" s="57"/>
      <c r="I235" s="57"/>
      <c r="J235" s="80"/>
      <c r="K235" s="80"/>
    </row>
    <row r="236" spans="1:11" ht="26.25" x14ac:dyDescent="0.4">
      <c r="A236" s="80"/>
      <c r="B236" s="51"/>
      <c r="C236" s="54"/>
      <c r="D236" s="89"/>
      <c r="E236" s="17"/>
      <c r="F236" s="55"/>
      <c r="G236" s="51"/>
      <c r="H236" s="57"/>
      <c r="I236" s="57"/>
      <c r="J236" s="80"/>
      <c r="K236" s="80"/>
    </row>
    <row r="237" spans="1:11" ht="26.25" x14ac:dyDescent="0.4">
      <c r="A237" s="80"/>
      <c r="B237" s="60" t="s">
        <v>105</v>
      </c>
      <c r="D237" s="89"/>
      <c r="E237" s="17"/>
      <c r="F237" s="55"/>
      <c r="G237" s="51"/>
      <c r="H237" s="57"/>
      <c r="I237" s="57"/>
      <c r="J237" s="80"/>
      <c r="K237" s="80"/>
    </row>
    <row r="238" spans="1:11" ht="26.25" x14ac:dyDescent="0.4">
      <c r="A238" s="80"/>
      <c r="B238" s="51"/>
      <c r="C238" s="54"/>
      <c r="D238" s="89"/>
      <c r="E238" s="17"/>
      <c r="F238" s="55"/>
      <c r="G238" s="51"/>
      <c r="H238" s="57"/>
      <c r="I238" s="57"/>
      <c r="J238" s="80"/>
      <c r="K238" s="80"/>
    </row>
    <row r="239" spans="1:11" ht="26.25" x14ac:dyDescent="0.4">
      <c r="A239" s="80"/>
      <c r="B239" s="26" t="s">
        <v>79</v>
      </c>
      <c r="C239" s="89" t="s">
        <v>106</v>
      </c>
      <c r="D239" s="89"/>
      <c r="E239" s="17"/>
      <c r="F239" s="55"/>
      <c r="G239" s="51"/>
      <c r="H239" s="57"/>
      <c r="I239" s="57"/>
      <c r="J239" s="9"/>
      <c r="K239" s="80"/>
    </row>
    <row r="240" spans="1:11" ht="26.25" x14ac:dyDescent="0.4">
      <c r="A240" s="80"/>
      <c r="B240" s="26"/>
      <c r="C240" s="89" t="s">
        <v>107</v>
      </c>
      <c r="D240" s="89"/>
      <c r="E240" s="17"/>
      <c r="F240" s="55"/>
      <c r="G240" s="51"/>
      <c r="H240" s="57"/>
      <c r="I240" s="57"/>
      <c r="J240" s="9"/>
      <c r="K240" s="80"/>
    </row>
    <row r="241" spans="1:11" ht="25.5" customHeight="1" x14ac:dyDescent="0.4">
      <c r="A241" s="80"/>
      <c r="B241" s="26" t="s">
        <v>79</v>
      </c>
      <c r="C241" s="89" t="s">
        <v>108</v>
      </c>
      <c r="D241" s="89"/>
      <c r="E241" s="17"/>
      <c r="F241" s="55"/>
      <c r="G241" s="51"/>
      <c r="H241" s="57"/>
      <c r="I241" s="57"/>
      <c r="J241" s="12"/>
      <c r="K241" s="122"/>
    </row>
    <row r="242" spans="1:11" ht="25.5" customHeight="1" x14ac:dyDescent="0.4">
      <c r="A242" s="80"/>
      <c r="B242" s="26"/>
      <c r="C242" s="89" t="s">
        <v>109</v>
      </c>
      <c r="D242" s="89"/>
      <c r="E242" s="17"/>
      <c r="F242" s="55"/>
      <c r="G242" s="51"/>
      <c r="H242" s="57"/>
      <c r="I242" s="57"/>
      <c r="J242" s="12"/>
      <c r="K242" s="122"/>
    </row>
    <row r="243" spans="1:11" ht="26.25" x14ac:dyDescent="0.4">
      <c r="A243" s="80"/>
      <c r="B243" s="26" t="s">
        <v>79</v>
      </c>
      <c r="C243" s="19" t="s">
        <v>110</v>
      </c>
      <c r="D243" s="25"/>
      <c r="E243" s="25"/>
      <c r="F243" s="24"/>
      <c r="G243" s="25"/>
      <c r="H243" s="25"/>
      <c r="I243" s="25"/>
      <c r="J243" s="9"/>
      <c r="K243" s="80"/>
    </row>
    <row r="244" spans="1:11" ht="26.25" x14ac:dyDescent="0.4">
      <c r="B244" s="116" t="s">
        <v>129</v>
      </c>
      <c r="C244" s="19" t="s">
        <v>130</v>
      </c>
      <c r="D244" s="25"/>
      <c r="E244" s="25"/>
      <c r="F244" s="24"/>
      <c r="G244" s="25"/>
      <c r="H244" s="25"/>
      <c r="I244" s="25"/>
      <c r="J244" s="9"/>
    </row>
    <row r="245" spans="1:11" ht="26.25" x14ac:dyDescent="0.4">
      <c r="B245" s="20"/>
      <c r="C245" s="19" t="s">
        <v>86</v>
      </c>
      <c r="D245" s="19"/>
      <c r="E245" s="19"/>
      <c r="F245" s="49"/>
      <c r="G245" s="19"/>
      <c r="H245" s="19"/>
      <c r="I245" s="12"/>
      <c r="J245" s="9"/>
    </row>
    <row r="246" spans="1:11" ht="26.25" x14ac:dyDescent="0.4">
      <c r="B246" s="96" t="s">
        <v>79</v>
      </c>
      <c r="C246" s="17" t="s">
        <v>80</v>
      </c>
      <c r="D246" s="97"/>
      <c r="E246" s="97"/>
      <c r="F246" s="98"/>
      <c r="G246" s="97"/>
      <c r="H246" s="97"/>
      <c r="I246" s="12"/>
      <c r="J246" s="9"/>
    </row>
    <row r="247" spans="1:11" ht="26.25" x14ac:dyDescent="0.4">
      <c r="B247" s="84"/>
      <c r="C247" s="17" t="s">
        <v>81</v>
      </c>
      <c r="D247" s="83"/>
      <c r="E247" s="83"/>
      <c r="F247" s="85"/>
      <c r="G247" s="83"/>
      <c r="H247" s="83"/>
      <c r="I247" s="9"/>
      <c r="J247" s="9"/>
    </row>
    <row r="248" spans="1:11" ht="26.25" x14ac:dyDescent="0.4">
      <c r="B248" s="50"/>
      <c r="C248" s="26"/>
      <c r="D248" s="25"/>
      <c r="E248" s="25"/>
      <c r="F248" s="24"/>
      <c r="G248" s="25"/>
      <c r="H248" s="25"/>
      <c r="I248" s="25"/>
      <c r="J248" s="9"/>
    </row>
    <row r="249" spans="1:11" ht="25.5" x14ac:dyDescent="0.35">
      <c r="B249" s="25"/>
      <c r="C249" s="26"/>
      <c r="D249" s="25"/>
      <c r="E249" s="25"/>
      <c r="F249" s="24"/>
      <c r="G249" s="25"/>
      <c r="H249" s="25"/>
      <c r="I249" s="25"/>
    </row>
    <row r="250" spans="1:11" ht="25.5" x14ac:dyDescent="0.35">
      <c r="B250" s="25"/>
      <c r="C250" s="26"/>
      <c r="D250" s="25"/>
      <c r="E250" s="25"/>
      <c r="F250" s="24"/>
      <c r="G250" s="25"/>
      <c r="H250" s="25"/>
      <c r="I250" s="25"/>
    </row>
    <row r="251" spans="1:11" ht="25.5" x14ac:dyDescent="0.35">
      <c r="B251" s="25"/>
      <c r="C251" s="26"/>
      <c r="D251" s="25"/>
      <c r="E251" s="25"/>
      <c r="F251" s="24"/>
      <c r="G251" s="25"/>
      <c r="H251" s="25"/>
      <c r="I251" s="25"/>
    </row>
    <row r="252" spans="1:11" ht="26.25" x14ac:dyDescent="0.4">
      <c r="B252" s="19"/>
      <c r="C252" s="26"/>
      <c r="D252" s="25"/>
      <c r="F252" s="24"/>
      <c r="G252" s="25"/>
      <c r="H252" s="25"/>
      <c r="I252" s="25"/>
    </row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 alignWithMargins="0">
    <oddFooter>&amp;C&amp;12Seite &amp;P von &amp;N</oddFooter>
  </headerFooter>
  <rowBreaks count="3" manualBreakCount="3">
    <brk id="74" max="10" man="1"/>
    <brk id="149" max="10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Standardangebot</dc:title>
  <dc:creator/>
  <cp:lastModifiedBy>Fritz Hans-Joachim</cp:lastModifiedBy>
  <cp:lastPrinted>2015-01-29T14:02:37Z</cp:lastPrinted>
  <dcterms:created xsi:type="dcterms:W3CDTF">1999-09-07T13:22:58Z</dcterms:created>
  <dcterms:modified xsi:type="dcterms:W3CDTF">2023-12-06T14:27:38Z</dcterms:modified>
</cp:coreProperties>
</file>