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de-kai-bs-dev-int\22_Technische Dokumentationen\Ausschreibungstexte\"/>
    </mc:Choice>
  </mc:AlternateContent>
  <xr:revisionPtr revIDLastSave="0" documentId="13_ncr:1_{B921C511-4A40-4B52-A654-0208BD2329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uster L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1" i="1" l="1"/>
  <c r="I197" i="1"/>
  <c r="I209" i="1"/>
  <c r="I165" i="1" l="1"/>
  <c r="I155" i="1"/>
  <c r="I140" i="1"/>
  <c r="I135" i="1"/>
  <c r="I130" i="1"/>
  <c r="I79" i="1"/>
  <c r="I95" i="1"/>
  <c r="I65" i="1"/>
  <c r="I67" i="1" s="1"/>
  <c r="I87" i="1"/>
  <c r="I49" i="1"/>
  <c r="I101" i="1" l="1"/>
  <c r="I239" i="1"/>
  <c r="I145" i="1"/>
  <c r="I180" i="1"/>
  <c r="I175" i="1"/>
  <c r="I170" i="1"/>
  <c r="I160" i="1"/>
  <c r="I150" i="1"/>
  <c r="I125" i="1"/>
  <c r="I240" i="1"/>
  <c r="I203" i="1"/>
  <c r="I229" i="1"/>
  <c r="I183" i="1" l="1"/>
  <c r="I243" i="1" s="1"/>
  <c r="I232" i="1"/>
  <c r="I245" i="1" s="1"/>
  <c r="I244" i="1"/>
  <c r="I242" i="1"/>
  <c r="I241" i="1"/>
  <c r="I246" i="1" l="1"/>
  <c r="I251" i="1" s="1"/>
  <c r="I252" i="1" l="1"/>
  <c r="I253" i="1" s="1"/>
</calcChain>
</file>

<file path=xl/sharedStrings.xml><?xml version="1.0" encoding="utf-8"?>
<sst xmlns="http://schemas.openxmlformats.org/spreadsheetml/2006/main" count="216" uniqueCount="172">
  <si>
    <t>ME</t>
  </si>
  <si>
    <t>Gesamtsumme</t>
  </si>
  <si>
    <t>An- und Abtransport aller notwendigen Geräte und Einrichtungen;</t>
  </si>
  <si>
    <t>Verkehrssicherung in dem für Tages-/Wanderbaustellen üblichen</t>
  </si>
  <si>
    <t>Stck.</t>
  </si>
  <si>
    <t>pro Stck.</t>
  </si>
  <si>
    <t>Std.</t>
  </si>
  <si>
    <t>pro Std.</t>
  </si>
  <si>
    <t>den Auftraggeber.</t>
  </si>
  <si>
    <t xml:space="preserve"> </t>
  </si>
  <si>
    <t>m</t>
  </si>
  <si>
    <t>pro Mtr.</t>
  </si>
  <si>
    <t>Wasserhaltung für häusliches Abwasser mit einer Pumpe</t>
  </si>
  <si>
    <t xml:space="preserve">Revisionsöffnung in der Bodenplatte eingesetzt werden </t>
  </si>
  <si>
    <t>Geräte, Schläuche etc. eingerechnet.</t>
  </si>
  <si>
    <t>Das häusliche Abwasser wird mittels Schlauchleitungen über</t>
  </si>
  <si>
    <t>Straßeneinläufe und/oder Revisionsschächte der öffentlichen</t>
  </si>
  <si>
    <t>fallrohren, Abdichten von außenliegenden Bodenabläufen etc.</t>
  </si>
  <si>
    <t>pauschal</t>
  </si>
  <si>
    <t>Nettoangebotssumme</t>
  </si>
  <si>
    <t>Bruttoangebotssumme</t>
  </si>
  <si>
    <t>EUR</t>
  </si>
  <si>
    <t>können. Im Einheitspreis sind alle Kosten für Bedienpersonal,</t>
  </si>
  <si>
    <t>sowie spätere Abnahme des Liners nach der Fertigstellung mit einer</t>
  </si>
  <si>
    <t xml:space="preserve">      Angebotslangtext</t>
  </si>
  <si>
    <t>Summe Abschnitt   1</t>
  </si>
  <si>
    <t>Summe Abschnitt   2</t>
  </si>
  <si>
    <t>Zusammenstellung der Einzelabschnitte</t>
  </si>
  <si>
    <t>Abschnitt   1</t>
  </si>
  <si>
    <t>Abschnitt   2</t>
  </si>
  <si>
    <t>Abschnitt   3</t>
  </si>
  <si>
    <t>Abschnitt   4</t>
  </si>
  <si>
    <t>Abschnitt   5</t>
  </si>
  <si>
    <t>Abschnitt   6</t>
  </si>
  <si>
    <t>Nettogesamtsumme</t>
  </si>
  <si>
    <t>Bauvorhaben:</t>
  </si>
  <si>
    <t xml:space="preserve">Zurückfräsen auf die Rohrwandung des Hauptkanals mit </t>
  </si>
  <si>
    <t>Abschnitt   7</t>
  </si>
  <si>
    <t>Pos.1.1</t>
  </si>
  <si>
    <t>1 Mann Bedienpersonal.</t>
  </si>
  <si>
    <t>Pos. 1.2</t>
  </si>
  <si>
    <t>baulichen Zustandes und Erarbeitung der erforderlichen</t>
  </si>
  <si>
    <t>2. Baustelleneinrichtung/Verkehrssicherung</t>
  </si>
  <si>
    <t xml:space="preserve">Pos. 2.1: </t>
  </si>
  <si>
    <t>Pos. 3.1:</t>
  </si>
  <si>
    <t>Pos. 5.1:</t>
  </si>
  <si>
    <t>Die Abrechnung erfolgt je angebrochene 15 Minuten.</t>
  </si>
  <si>
    <t>Angebotserstellung:</t>
  </si>
  <si>
    <t>Summe Abschnitt  3</t>
  </si>
  <si>
    <t>Maß für die erforderliche Sanierungsanlage; für den Einzelauftrag</t>
  </si>
  <si>
    <t>Meter</t>
  </si>
  <si>
    <t>Besonderheiten:</t>
  </si>
  <si>
    <t>Qualitätsmanagement:</t>
  </si>
  <si>
    <t>Angebotsnummer:</t>
  </si>
  <si>
    <t>Allgemeines</t>
  </si>
  <si>
    <t xml:space="preserve">   Abweichungen hiervon bedürfen einer Sondergenehmigung des Auftraggebers.</t>
  </si>
  <si>
    <t xml:space="preserve"> -</t>
  </si>
  <si>
    <t xml:space="preserve">Lageabweichungen des vorhandenen Kanals werden durch die Sanierung abgemindert, </t>
  </si>
  <si>
    <t>aber nicht vollständig beseitigt.</t>
  </si>
  <si>
    <t>Datum:</t>
  </si>
  <si>
    <t>muss bauseitig geklärt werden.</t>
  </si>
  <si>
    <t>Kanalisation wieder zugeführt. Das Abklemmen von Regen-</t>
  </si>
  <si>
    <t>Windenabstützungen entstehenden Kräften standzuhalten.</t>
  </si>
  <si>
    <t>Muster LV zur Ausschreibung von Sanierungsmaßnahmen in Leitungen</t>
  </si>
  <si>
    <t xml:space="preserve"> - Der Einbau erfolgt unter Einsatz einer Inversionstrommel oder einer Wassersäule.</t>
  </si>
  <si>
    <t xml:space="preserve">Reinigung der Leitungen mit einem geeigneten </t>
  </si>
  <si>
    <t xml:space="preserve">Reinigungsgerät in einem für das Verfahren nötigen Maß. </t>
  </si>
  <si>
    <t>nahtlosen PU-Folie  (z.B. Verfahren BRAWOLINER).</t>
  </si>
  <si>
    <t>Vorhalten / Einsatz aller notwendigen Geräte, Einrichtungen und Personal.</t>
  </si>
  <si>
    <t xml:space="preserve">Das Öffnen des Schlauchliners und das Öffnen seitlicher Zuläufe </t>
  </si>
  <si>
    <t>wird nach den entsprechenden Positionen dieses Angebotes abgerechnet.</t>
  </si>
  <si>
    <t xml:space="preserve">TV-Inspektion zwecks Feststellung des Ist-Zustandes vor der Sanierung </t>
  </si>
  <si>
    <t xml:space="preserve">Die Abrechnung erfolgt nach den Gebrauchslängen. </t>
  </si>
  <si>
    <t xml:space="preserve">Das Angebot wird abgegeben, vorbehaltlich etwaiger Erkenntnisse aus einer abschließenden TV-Inspektion </t>
  </si>
  <si>
    <t>Bei der Angebotsabgabe wird von folgenden Voraussetzungen ausgegangen:</t>
  </si>
  <si>
    <t xml:space="preserve">Für die Ausführung, Aufmaß, Abrechnung und Gewährleistung gelten die Regelwerke </t>
  </si>
  <si>
    <t>der Bauindustrie und die entsprechenden Normen in ihrer jeweils gültigen Fassung.</t>
  </si>
  <si>
    <t>Die Baustelle und die vorhandenen Zugänglichkeiten sind für das ausführende Personal und</t>
  </si>
  <si>
    <t>die benötigten Geräte frei zugänglich und anfahrbar.</t>
  </si>
  <si>
    <t>Die Zugänglichkeiten haben eine ausreichende Größe.</t>
  </si>
  <si>
    <t>- Der Auftragnehmer hat den Nachweis zu erbringen, dass das Baustellenpersonal</t>
  </si>
  <si>
    <t xml:space="preserve">  im Umgang mit den Produkten, insbesondere mit dem Schlauchliner entsprechend</t>
  </si>
  <si>
    <t xml:space="preserve">- Die Tränkung des Liners muss unter Vakuum mit einer Imprägnieranlage </t>
  </si>
  <si>
    <t xml:space="preserve">  mit definiertem Walzenabstand erfolgen.</t>
  </si>
  <si>
    <t>Pos. 6.1:</t>
  </si>
  <si>
    <t>Pos. 5.2:</t>
  </si>
  <si>
    <t>Schlauchliner DN 100 lt. Bericht</t>
  </si>
  <si>
    <t>Schlauchliner DN 100 - 150 lt. Bericht</t>
  </si>
  <si>
    <t>Schlauchliner DN 125 lt. Bericht</t>
  </si>
  <si>
    <t>Schlauchliner DN 150 lt. Bericht</t>
  </si>
  <si>
    <t>Schlauchliner DN 200 lt. Bericht</t>
  </si>
  <si>
    <t>vor der Sanierung und basiert auf der Grundlage unserer allg. und zusätzlichen Geschäftsbedingungen.</t>
  </si>
  <si>
    <t>-</t>
  </si>
  <si>
    <t>Die Schachtwände sind in gutem baulichem Zustand und in der Lage, den durch die</t>
  </si>
  <si>
    <t xml:space="preserve">- Es dürfen ausschließlich farblich pigmentierte EP-Harzsysteme verwendet werden. </t>
  </si>
  <si>
    <t xml:space="preserve">Epoxidharz getränkten, nahtlosen Textilschlauch aus Polyester, kaschiert mit einer flexiblen, </t>
  </si>
  <si>
    <t xml:space="preserve">  geschult ist (Schulungsnachweis des Herstellers) und der Einbau muss gemäß </t>
  </si>
  <si>
    <t xml:space="preserve">  den Kriterien der DIBt - Zulassung erfolgen.</t>
  </si>
  <si>
    <t>Die Zuläufe sind so zu öffnen das die Betriebssicherheit gewährleistet ist.</t>
  </si>
  <si>
    <t xml:space="preserve">Öffnen seitl. Zuläufe </t>
  </si>
  <si>
    <r>
      <t xml:space="preserve"> - Es darf nur ein Schlauchliner - System mit </t>
    </r>
    <r>
      <rPr>
        <b/>
        <sz val="20"/>
        <color rgb="FFFF0000"/>
        <rFont val="Arial"/>
        <family val="2"/>
      </rPr>
      <t>DIBt-Zulassung</t>
    </r>
    <r>
      <rPr>
        <b/>
        <sz val="20"/>
        <rFont val="Arial"/>
        <family val="2"/>
      </rPr>
      <t xml:space="preserve"> zum Einsatz kommen.</t>
    </r>
  </si>
  <si>
    <t>Schlauchliner DN 150 - 225 lt. Bericht</t>
  </si>
  <si>
    <t>und Schlauchleitung, die in den privaten, zugänglichen Revisionsschacht oder</t>
  </si>
  <si>
    <t>Mwst 19%</t>
  </si>
  <si>
    <t>Sanierung von  Leitungen innerhalb von Gebäuden</t>
  </si>
  <si>
    <t>1. Voruntersuchung und Reinigung</t>
  </si>
  <si>
    <t>Liefern und Vorhalten aller erforderlichen Geräte und Maschinen  für die</t>
  </si>
  <si>
    <t xml:space="preserve">Untersuchung und Reinigung der </t>
  </si>
  <si>
    <t>instandzusetzenden Abwasser- oder Regenfallleitung; inkl. Kameraanlage und</t>
  </si>
  <si>
    <t>Voraussetzungen und Vorbereitungen für die evtl. Instandsetzung.</t>
  </si>
  <si>
    <t>Einsatzzeit der v.g. Geräte und Maschinen zur Feststellung des</t>
  </si>
  <si>
    <t xml:space="preserve">Pos. 2.2: </t>
  </si>
  <si>
    <t>Gestellung WC</t>
  </si>
  <si>
    <t>Lieferung, Aufstellen, vorhelten und Abtransport einer Mobilen Toilette (z.B. Dixi, Toi-Toi oder vergleichbar)</t>
  </si>
  <si>
    <t>Stück</t>
  </si>
  <si>
    <t>pro Woche</t>
  </si>
  <si>
    <t>Die ggf. notwendige Wassergestellung erfolgt kostenlos durch</t>
  </si>
  <si>
    <t>3. Vorbereitende und begleitende Leistungen</t>
  </si>
  <si>
    <t>Pos. 3.2:</t>
  </si>
  <si>
    <t>Es sind alle Zu- und Abläufe zu dokumentieren und zu vermaßen.</t>
  </si>
  <si>
    <t>Entfernen loser Bestandteile und entfernen von Abwasserresten.</t>
  </si>
  <si>
    <t>Pos. 3.3:</t>
  </si>
  <si>
    <t>Herstellung Zugangspunkt zur Fallleitung</t>
  </si>
  <si>
    <t>Stilllegung des Fallstangs.</t>
  </si>
  <si>
    <t>Demontage von Entwässerungsobjekten, Lagerung und Montage nach der Instandsetzung</t>
  </si>
  <si>
    <t>Schutz des Arbeitsbereiches (Auslegen/anbringen von Schutzvlies auf allen Flächen im Arbeitsbereich)</t>
  </si>
  <si>
    <t>Verschließen des Zugangspunktes und Wiederinbetriebnahme nach Abschluss der Arbeiten.</t>
  </si>
  <si>
    <t>Wandstärke im ausgehärteten Zustand mind. 2 mm; bogengängig bis zu 90°.</t>
  </si>
  <si>
    <t>Minikamera einschl. Dokumentation.</t>
  </si>
  <si>
    <t>4. Schlauchliner-Instandsetzung</t>
  </si>
  <si>
    <t>Pos. 4.1   Materialkosten des Schlauchliners pro Laufmeter.</t>
  </si>
  <si>
    <t xml:space="preserve">Lieferung und Einbau von DN 50 bis einschl. DN 200 mit einem farblich pigmentierten </t>
  </si>
  <si>
    <t>Baustoffklasse B2 nach DIN 4102-1</t>
  </si>
  <si>
    <t>Pos. 4.1.1:</t>
  </si>
  <si>
    <t>Schlauchliner DN 50 lt. Bericht</t>
  </si>
  <si>
    <t>Brawoliner HT DN 50</t>
  </si>
  <si>
    <t>Brawoliner HT DN 70</t>
  </si>
  <si>
    <t>Schlauchliner DN 70 - 100 lt. Bericht</t>
  </si>
  <si>
    <t>Pos. 4.1.2:</t>
  </si>
  <si>
    <t>Pos. 4.1.3:</t>
  </si>
  <si>
    <t>Brawoliner 3D HT DN 70 - 100</t>
  </si>
  <si>
    <t>Brawoliner HT DN 100</t>
  </si>
  <si>
    <t>Schlauchliner DN 70 lt. Bericht</t>
  </si>
  <si>
    <t>Pos. 4.1.4:</t>
  </si>
  <si>
    <t>Brawoliner HT 3D DN 100 - 150</t>
  </si>
  <si>
    <t>Brawoliner HT DN 125</t>
  </si>
  <si>
    <t>Pos. 4.1.5:</t>
  </si>
  <si>
    <t>Pos. 4.1.6:</t>
  </si>
  <si>
    <t>Brawoliner HT XT DN 125</t>
  </si>
  <si>
    <t>Pos. 4.1.7:</t>
  </si>
  <si>
    <t>Brawoliner HT DN 150</t>
  </si>
  <si>
    <t>Pos. 4.1.8:</t>
  </si>
  <si>
    <t>Brawoliner HT XT DN 150</t>
  </si>
  <si>
    <t>Pos. 4.1.9:</t>
  </si>
  <si>
    <t>Brawoliner HT 3D DN 150 - 225</t>
  </si>
  <si>
    <t>Pos. 4.1.10:</t>
  </si>
  <si>
    <t>Brawoliner HT DN 200</t>
  </si>
  <si>
    <t>Pos. 4.1.11:</t>
  </si>
  <si>
    <t xml:space="preserve">Brawoliner XT DN 200 </t>
  </si>
  <si>
    <t>Summe Abschnitt   4</t>
  </si>
  <si>
    <t>Pos. 4.1.12:</t>
  </si>
  <si>
    <t>mit einem geeigneten Werkzeug (z.B. Fräsgeräte für Rohrleitungen), nach Komplettaushärtung des Schlauchliners</t>
  </si>
  <si>
    <t>Anbindung der Zuläufe mit einem DIBt-zugelassenen Verfahren (z. B. "BRAWOLINER Anschlussmanschette"</t>
  </si>
  <si>
    <t>mit der allgemeinen bauaufsichtlichen Zulassungs-Nr. Z-42.3-499)</t>
  </si>
  <si>
    <t>Das Ende des Schlauchliners sind so zu öffnen das die Betriebssicherheit gewährleistet ist.</t>
  </si>
  <si>
    <t xml:space="preserve">Öffnen des geschlossenen Endes des Schlauchliners und ggf. bündiges </t>
  </si>
  <si>
    <t>einem geeigneten Werkzeug</t>
  </si>
  <si>
    <t>Pos. 5.3:</t>
  </si>
  <si>
    <t>5. Öffnen des Linerendes, der Zuläufe sowie Anbinden von Zuläufen in Leitungen</t>
  </si>
  <si>
    <t>6. Wasserhaltungsarbeiten</t>
  </si>
  <si>
    <t>Summe Abschnitt 6</t>
  </si>
  <si>
    <t>Summe Abschnitt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</si>
</sst>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#,##0.00\ &quot;DM&quot;;\-#,##0.00\ &quot;DM&quot;"/>
    <numFmt numFmtId="165" formatCode="#,##0.00\ &quot;DM&quot;;[Red]\-#,##0.00\ &quot;DM&quot;"/>
    <numFmt numFmtId="166" formatCode="yyyy\-mm\-dd"/>
    <numFmt numFmtId="167" formatCode="#,##0.00\ &quot;€&quot;"/>
    <numFmt numFmtId="168" formatCode="#,##0.00\ [$DM-407]"/>
  </numFmts>
  <fonts count="2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sz val="20"/>
      <color indexed="56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Arial"/>
      <family val="2"/>
    </font>
    <font>
      <b/>
      <sz val="20"/>
      <color indexed="17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u/>
      <sz val="26"/>
      <name val="Arial"/>
      <family val="2"/>
    </font>
    <font>
      <sz val="8"/>
      <name val="Arial"/>
      <family val="2"/>
    </font>
    <font>
      <b/>
      <sz val="26"/>
      <color indexed="17"/>
      <name val="Arial"/>
      <family val="2"/>
    </font>
    <font>
      <sz val="20"/>
      <color indexed="14"/>
      <name val="Arial"/>
      <family val="2"/>
    </font>
    <font>
      <b/>
      <u/>
      <sz val="22"/>
      <name val="Arial"/>
      <family val="2"/>
    </font>
    <font>
      <b/>
      <sz val="2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8" fontId="5" fillId="0" borderId="0" xfId="0" applyNumberFormat="1" applyFont="1"/>
    <xf numFmtId="0" fontId="6" fillId="0" borderId="1" xfId="0" applyFont="1" applyBorder="1"/>
    <xf numFmtId="164" fontId="2" fillId="0" borderId="2" xfId="0" applyNumberFormat="1" applyFont="1" applyBorder="1" applyAlignment="1">
      <alignment horizontal="right"/>
    </xf>
    <xf numFmtId="0" fontId="6" fillId="0" borderId="0" xfId="0" applyFont="1" applyBorder="1"/>
    <xf numFmtId="0" fontId="2" fillId="0" borderId="3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0" fontId="7" fillId="0" borderId="2" xfId="0" applyFont="1" applyBorder="1"/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8" fontId="6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Alignment="1"/>
    <xf numFmtId="8" fontId="6" fillId="0" borderId="0" xfId="0" applyNumberFormat="1" applyFont="1" applyAlignment="1"/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/>
    <xf numFmtId="8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164" fontId="7" fillId="0" borderId="5" xfId="0" applyNumberFormat="1" applyFont="1" applyBorder="1" applyAlignment="1">
      <alignment horizontal="right"/>
    </xf>
    <xf numFmtId="0" fontId="7" fillId="0" borderId="5" xfId="0" applyFont="1" applyBorder="1"/>
    <xf numFmtId="164" fontId="6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Border="1"/>
    <xf numFmtId="8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7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left"/>
    </xf>
    <xf numFmtId="8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11" fillId="0" borderId="0" xfId="0" applyFont="1"/>
    <xf numFmtId="8" fontId="6" fillId="0" borderId="6" xfId="0" applyNumberFormat="1" applyFont="1" applyBorder="1" applyAlignment="1"/>
    <xf numFmtId="8" fontId="6" fillId="0" borderId="5" xfId="0" applyNumberFormat="1" applyFont="1" applyBorder="1" applyAlignment="1">
      <alignment horizontal="center"/>
    </xf>
    <xf numFmtId="8" fontId="6" fillId="0" borderId="8" xfId="0" applyNumberFormat="1" applyFont="1" applyBorder="1" applyAlignment="1"/>
    <xf numFmtId="0" fontId="1" fillId="0" borderId="9" xfId="0" applyFont="1" applyBorder="1"/>
    <xf numFmtId="0" fontId="7" fillId="0" borderId="10" xfId="0" applyFont="1" applyBorder="1"/>
    <xf numFmtId="0" fontId="1" fillId="0" borderId="11" xfId="0" applyFont="1" applyBorder="1"/>
    <xf numFmtId="0" fontId="6" fillId="0" borderId="10" xfId="0" applyFont="1" applyBorder="1"/>
    <xf numFmtId="9" fontId="6" fillId="0" borderId="12" xfId="0" applyNumberFormat="1" applyFont="1" applyBorder="1"/>
    <xf numFmtId="0" fontId="1" fillId="0" borderId="13" xfId="0" applyFont="1" applyBorder="1"/>
    <xf numFmtId="8" fontId="6" fillId="0" borderId="0" xfId="0" applyNumberFormat="1" applyFont="1" applyBorder="1" applyAlignment="1"/>
    <xf numFmtId="0" fontId="1" fillId="0" borderId="0" xfId="0" applyFont="1" applyBorder="1"/>
    <xf numFmtId="0" fontId="11" fillId="0" borderId="1" xfId="0" applyFont="1" applyBorder="1"/>
    <xf numFmtId="8" fontId="6" fillId="0" borderId="3" xfId="0" applyNumberFormat="1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Alignment="1"/>
    <xf numFmtId="2" fontId="8" fillId="0" borderId="0" xfId="0" applyNumberFormat="1" applyFont="1"/>
    <xf numFmtId="2" fontId="7" fillId="0" borderId="0" xfId="0" applyNumberFormat="1" applyFont="1"/>
    <xf numFmtId="9" fontId="6" fillId="0" borderId="0" xfId="0" applyNumberFormat="1" applyFont="1" applyBorder="1"/>
    <xf numFmtId="2" fontId="6" fillId="0" borderId="1" xfId="0" applyNumberFormat="1" applyFont="1" applyBorder="1"/>
    <xf numFmtId="0" fontId="12" fillId="0" borderId="0" xfId="0" applyFont="1"/>
    <xf numFmtId="164" fontId="1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0" borderId="0" xfId="0" applyFont="1"/>
    <xf numFmtId="0" fontId="1" fillId="0" borderId="2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166" fontId="15" fillId="0" borderId="0" xfId="0" applyNumberFormat="1" applyFont="1"/>
    <xf numFmtId="0" fontId="5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0" fontId="16" fillId="2" borderId="0" xfId="0" applyFont="1" applyFill="1"/>
    <xf numFmtId="0" fontId="10" fillId="0" borderId="0" xfId="0" applyFont="1" applyBorder="1" applyAlignment="1">
      <alignment horizontal="center"/>
    </xf>
    <xf numFmtId="0" fontId="17" fillId="0" borderId="0" xfId="0" applyFont="1" applyBorder="1"/>
    <xf numFmtId="0" fontId="8" fillId="0" borderId="0" xfId="0" applyFont="1" applyBorder="1"/>
    <xf numFmtId="166" fontId="15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0" fontId="6" fillId="0" borderId="0" xfId="0" quotePrefix="1" applyFont="1"/>
    <xf numFmtId="0" fontId="22" fillId="0" borderId="0" xfId="0" applyFont="1"/>
    <xf numFmtId="0" fontId="17" fillId="0" borderId="0" xfId="0" quotePrefix="1" applyFont="1" applyBorder="1"/>
    <xf numFmtId="9" fontId="6" fillId="0" borderId="4" xfId="0" quotePrefix="1" applyNumberFormat="1" applyFont="1" applyBorder="1"/>
    <xf numFmtId="164" fontId="6" fillId="0" borderId="0" xfId="0" applyNumberFormat="1" applyFont="1" applyBorder="1" applyAlignment="1">
      <alignment horizontal="center"/>
    </xf>
    <xf numFmtId="0" fontId="7" fillId="0" borderId="0" xfId="0" quotePrefix="1" applyFont="1" applyAlignment="1">
      <alignment horizontal="right"/>
    </xf>
    <xf numFmtId="2" fontId="6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0" fontId="18" fillId="0" borderId="0" xfId="0" applyFont="1" applyBorder="1"/>
    <xf numFmtId="164" fontId="6" fillId="0" borderId="0" xfId="0" applyNumberFormat="1" applyFont="1" applyBorder="1" applyAlignment="1"/>
    <xf numFmtId="0" fontId="14" fillId="0" borderId="0" xfId="0" applyFont="1" applyBorder="1"/>
    <xf numFmtId="0" fontId="7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8:K292"/>
  <sheetViews>
    <sheetView showGridLines="0" tabSelected="1" view="pageBreakPreview" zoomScale="40" zoomScaleNormal="50" zoomScaleSheetLayoutView="40" zoomScalePageLayoutView="40" workbookViewId="0">
      <selection activeCell="G205" sqref="G205"/>
    </sheetView>
  </sheetViews>
  <sheetFormatPr baseColWidth="10" defaultColWidth="11.453125" defaultRowHeight="14" x14ac:dyDescent="0.3"/>
  <cols>
    <col min="1" max="1" width="20.453125" style="1" customWidth="1"/>
    <col min="2" max="2" width="14.26953125" style="1" customWidth="1"/>
    <col min="3" max="3" width="11.453125" style="3"/>
    <col min="4" max="4" width="11.453125" style="1"/>
    <col min="5" max="5" width="30.81640625" style="1" customWidth="1"/>
    <col min="6" max="6" width="16.453125" style="2" customWidth="1"/>
    <col min="7" max="7" width="12.7265625" style="1" customWidth="1"/>
    <col min="8" max="8" width="20.453125" style="1" customWidth="1"/>
    <col min="9" max="9" width="28" style="1" customWidth="1"/>
    <col min="10" max="10" width="11.453125" style="1"/>
    <col min="11" max="11" width="51" style="1" customWidth="1"/>
    <col min="12" max="16384" width="11.453125" style="1"/>
  </cols>
  <sheetData>
    <row r="8" spans="2:11" ht="32.5" x14ac:dyDescent="0.65">
      <c r="B8" s="108" t="s">
        <v>63</v>
      </c>
      <c r="C8" s="8"/>
      <c r="D8" s="4"/>
      <c r="E8" s="4"/>
      <c r="F8" s="6"/>
      <c r="G8" s="4"/>
    </row>
    <row r="9" spans="2:11" x14ac:dyDescent="0.3">
      <c r="B9" s="4"/>
      <c r="C9" s="5"/>
      <c r="D9" s="4"/>
      <c r="E9" s="4"/>
      <c r="F9" s="6"/>
      <c r="G9" s="4"/>
    </row>
    <row r="10" spans="2:11" x14ac:dyDescent="0.3">
      <c r="B10" s="4"/>
      <c r="C10" s="5"/>
      <c r="D10" s="4"/>
      <c r="E10" s="4"/>
      <c r="F10" s="6"/>
      <c r="G10" s="4"/>
    </row>
    <row r="11" spans="2:11" ht="14.5" thickBot="1" x14ac:dyDescent="0.35">
      <c r="B11" s="4"/>
      <c r="C11" s="5"/>
      <c r="D11" s="4"/>
      <c r="E11" s="4"/>
      <c r="F11" s="6"/>
      <c r="G11" s="4"/>
    </row>
    <row r="12" spans="2:11" ht="25.5" thickBot="1" x14ac:dyDescent="0.55000000000000004">
      <c r="B12" s="4"/>
      <c r="C12" s="5"/>
      <c r="D12" s="15" t="s">
        <v>24</v>
      </c>
      <c r="E12" s="18"/>
      <c r="F12" s="16"/>
      <c r="G12" s="4"/>
      <c r="K12" s="99"/>
    </row>
    <row r="13" spans="2:11" ht="23" x14ac:dyDescent="0.5">
      <c r="B13" s="4"/>
      <c r="C13" s="5"/>
      <c r="D13" s="4"/>
      <c r="E13" s="4"/>
      <c r="F13" s="6"/>
      <c r="G13" s="4"/>
      <c r="H13" s="107" t="s">
        <v>59</v>
      </c>
      <c r="J13" s="103"/>
    </row>
    <row r="14" spans="2:11" ht="18" x14ac:dyDescent="0.4">
      <c r="F14" s="7" t="s">
        <v>9</v>
      </c>
      <c r="G14" s="4"/>
      <c r="J14" s="100"/>
    </row>
    <row r="15" spans="2:11" ht="23" x14ac:dyDescent="0.5">
      <c r="B15" s="9"/>
      <c r="C15" s="10"/>
      <c r="D15" s="9"/>
      <c r="E15" s="9"/>
      <c r="F15" s="11"/>
      <c r="G15" s="12"/>
      <c r="H15" s="107" t="s">
        <v>53</v>
      </c>
      <c r="I15" s="102"/>
      <c r="J15" s="103"/>
    </row>
    <row r="16" spans="2:11" ht="17.5" x14ac:dyDescent="0.35">
      <c r="B16" s="9"/>
      <c r="C16" s="10"/>
      <c r="D16" s="9"/>
      <c r="E16" s="9"/>
      <c r="F16" s="11"/>
      <c r="G16" s="9"/>
      <c r="H16" s="9"/>
      <c r="I16" s="9"/>
      <c r="J16" s="9"/>
    </row>
    <row r="17" spans="1:10" ht="28" x14ac:dyDescent="0.6">
      <c r="B17" s="111" t="s">
        <v>104</v>
      </c>
      <c r="C17" s="13"/>
      <c r="D17" s="12"/>
      <c r="E17" s="12"/>
      <c r="F17" s="13"/>
      <c r="G17" s="12"/>
      <c r="H17" s="12"/>
      <c r="I17" s="12"/>
      <c r="J17" s="9"/>
    </row>
    <row r="18" spans="1:10" ht="25" x14ac:dyDescent="0.5">
      <c r="B18" s="20"/>
      <c r="C18" s="13"/>
      <c r="D18" s="12"/>
      <c r="E18" s="9"/>
      <c r="F18" s="11"/>
      <c r="G18" s="9"/>
      <c r="H18" s="9"/>
      <c r="I18" s="9"/>
      <c r="J18" s="9"/>
    </row>
    <row r="19" spans="1:10" ht="25" x14ac:dyDescent="0.5">
      <c r="B19" s="19" t="s">
        <v>35</v>
      </c>
      <c r="C19" s="10"/>
      <c r="D19" s="9"/>
      <c r="E19" s="91"/>
      <c r="F19" s="92"/>
      <c r="G19" s="9"/>
      <c r="H19" s="9"/>
      <c r="I19" s="9"/>
      <c r="J19" s="9"/>
    </row>
    <row r="20" spans="1:10" ht="23" x14ac:dyDescent="0.5">
      <c r="B20" s="9"/>
      <c r="C20" s="10"/>
      <c r="D20" s="9"/>
      <c r="E20" s="91"/>
      <c r="F20" s="92"/>
      <c r="G20" s="9"/>
      <c r="H20" s="9"/>
      <c r="I20" s="9"/>
      <c r="J20" s="9"/>
    </row>
    <row r="21" spans="1:10" ht="23" x14ac:dyDescent="0.5">
      <c r="B21" s="9"/>
      <c r="C21" s="10"/>
      <c r="D21" s="9"/>
      <c r="E21" s="91"/>
      <c r="F21" s="92"/>
      <c r="G21" s="9"/>
      <c r="H21" s="9"/>
      <c r="I21" s="9"/>
      <c r="J21" s="9"/>
    </row>
    <row r="22" spans="1:10" ht="25" x14ac:dyDescent="0.5">
      <c r="B22" s="19" t="s">
        <v>54</v>
      </c>
      <c r="C22" s="10"/>
      <c r="D22" s="9"/>
      <c r="E22" s="91"/>
      <c r="F22" s="92"/>
      <c r="G22" s="9"/>
      <c r="H22" s="9"/>
      <c r="I22" s="9"/>
      <c r="J22" s="9"/>
    </row>
    <row r="23" spans="1:10" ht="25" x14ac:dyDescent="0.5">
      <c r="A23" s="3"/>
      <c r="B23" s="19" t="s">
        <v>100</v>
      </c>
      <c r="C23" s="10"/>
      <c r="D23" s="9"/>
      <c r="E23" s="91"/>
      <c r="F23" s="92"/>
      <c r="G23" s="9"/>
      <c r="H23" s="9"/>
      <c r="I23" s="9"/>
      <c r="J23" s="9"/>
    </row>
    <row r="24" spans="1:10" ht="25" x14ac:dyDescent="0.5">
      <c r="B24" s="19"/>
      <c r="C24" s="10"/>
      <c r="D24" s="9"/>
      <c r="E24" s="91"/>
      <c r="F24" s="92"/>
      <c r="G24" s="9"/>
      <c r="H24" s="9"/>
      <c r="I24" s="9"/>
      <c r="J24" s="9"/>
    </row>
    <row r="25" spans="1:10" ht="25" x14ac:dyDescent="0.5">
      <c r="B25" s="19" t="s">
        <v>64</v>
      </c>
      <c r="C25" s="10"/>
      <c r="D25" s="9"/>
      <c r="E25" s="91"/>
      <c r="F25" s="92"/>
      <c r="G25" s="9"/>
      <c r="H25" s="9"/>
      <c r="I25" s="9"/>
      <c r="J25" s="9"/>
    </row>
    <row r="26" spans="1:10" ht="25" x14ac:dyDescent="0.5">
      <c r="B26" s="19" t="s">
        <v>55</v>
      </c>
      <c r="C26" s="10"/>
      <c r="D26" s="9"/>
      <c r="E26" s="91"/>
      <c r="F26" s="92"/>
      <c r="G26" s="9"/>
      <c r="H26" s="9"/>
      <c r="I26" s="9"/>
      <c r="J26" s="9"/>
    </row>
    <row r="27" spans="1:10" ht="25" x14ac:dyDescent="0.5">
      <c r="B27" s="19"/>
      <c r="C27" s="10"/>
      <c r="D27" s="9"/>
      <c r="E27" s="91"/>
      <c r="F27" s="92"/>
      <c r="G27" s="9"/>
      <c r="H27" s="9"/>
      <c r="I27" s="9"/>
      <c r="J27" s="9"/>
    </row>
    <row r="28" spans="1:10" ht="25" x14ac:dyDescent="0.5">
      <c r="B28" s="110" t="s">
        <v>94</v>
      </c>
      <c r="C28" s="10"/>
      <c r="D28" s="9"/>
      <c r="E28" s="91"/>
      <c r="F28" s="92"/>
      <c r="G28" s="9"/>
      <c r="H28" s="9"/>
      <c r="I28" s="9"/>
      <c r="J28" s="9"/>
    </row>
    <row r="29" spans="1:10" ht="25" x14ac:dyDescent="0.5">
      <c r="B29" s="19"/>
      <c r="C29" s="10"/>
      <c r="D29" s="9"/>
      <c r="E29" s="91"/>
      <c r="F29" s="92"/>
      <c r="G29" s="9"/>
      <c r="H29" s="9"/>
      <c r="I29" s="9"/>
      <c r="J29" s="9"/>
    </row>
    <row r="30" spans="1:10" ht="23" x14ac:dyDescent="0.5">
      <c r="B30" s="9"/>
      <c r="C30" s="10"/>
      <c r="D30" s="9"/>
      <c r="E30" s="91"/>
      <c r="F30" s="92"/>
      <c r="G30" s="9"/>
      <c r="H30" s="9"/>
      <c r="I30" s="9"/>
      <c r="J30" s="9"/>
    </row>
    <row r="31" spans="1:10" ht="39.75" customHeight="1" thickBot="1" x14ac:dyDescent="0.4">
      <c r="B31" s="9"/>
      <c r="C31" s="10"/>
      <c r="D31" s="9"/>
      <c r="E31" s="9"/>
      <c r="F31" s="11"/>
      <c r="G31" s="9"/>
      <c r="H31" s="9"/>
      <c r="I31" s="9"/>
      <c r="J31" s="9"/>
    </row>
    <row r="32" spans="1:10" ht="25.5" thickBot="1" x14ac:dyDescent="0.55000000000000004">
      <c r="B32" s="15" t="s">
        <v>105</v>
      </c>
      <c r="C32" s="21"/>
      <c r="D32" s="22"/>
      <c r="E32" s="38"/>
      <c r="F32" s="40"/>
      <c r="G32" s="23"/>
      <c r="H32" s="25"/>
      <c r="I32" s="25"/>
      <c r="J32" s="9"/>
    </row>
    <row r="33" spans="2:10" ht="25" x14ac:dyDescent="0.5">
      <c r="B33" s="17"/>
      <c r="C33" s="93"/>
      <c r="D33" s="17"/>
      <c r="E33" s="51"/>
      <c r="F33" s="55"/>
      <c r="G33" s="51"/>
      <c r="H33" s="25"/>
      <c r="I33" s="25"/>
      <c r="J33" s="9"/>
    </row>
    <row r="34" spans="2:10" ht="25" x14ac:dyDescent="0.5">
      <c r="B34" s="25"/>
      <c r="C34" s="26"/>
      <c r="D34" s="25"/>
      <c r="E34" s="25"/>
      <c r="F34" s="27" t="s">
        <v>0</v>
      </c>
      <c r="G34" s="28"/>
      <c r="H34" s="28" t="s">
        <v>21</v>
      </c>
      <c r="I34" s="28" t="s">
        <v>1</v>
      </c>
      <c r="J34" s="9"/>
    </row>
    <row r="35" spans="2:10" ht="25" x14ac:dyDescent="0.5">
      <c r="B35" s="29" t="s">
        <v>38</v>
      </c>
      <c r="C35" s="26"/>
      <c r="D35" s="25"/>
      <c r="E35" s="25"/>
      <c r="F35" s="27"/>
      <c r="G35" s="28"/>
      <c r="H35" s="28"/>
      <c r="I35" s="28"/>
    </row>
    <row r="36" spans="2:10" ht="25" x14ac:dyDescent="0.5">
      <c r="B36" s="25" t="s">
        <v>106</v>
      </c>
      <c r="C36" s="26"/>
      <c r="D36" s="25"/>
      <c r="E36" s="25"/>
      <c r="F36" s="27"/>
      <c r="G36" s="28"/>
      <c r="H36" s="28"/>
      <c r="I36" s="28"/>
    </row>
    <row r="37" spans="2:10" ht="25" x14ac:dyDescent="0.5">
      <c r="B37" s="25" t="s">
        <v>107</v>
      </c>
      <c r="C37" s="26"/>
      <c r="D37" s="25"/>
      <c r="E37" s="25"/>
      <c r="F37" s="27"/>
      <c r="G37" s="28"/>
      <c r="H37" s="28"/>
      <c r="I37" s="28"/>
    </row>
    <row r="38" spans="2:10" ht="25" x14ac:dyDescent="0.5">
      <c r="B38" s="25" t="s">
        <v>108</v>
      </c>
      <c r="C38" s="26"/>
      <c r="D38" s="25"/>
      <c r="E38" s="25"/>
      <c r="F38" s="27"/>
      <c r="G38" s="28"/>
      <c r="H38" s="28"/>
      <c r="I38" s="28"/>
    </row>
    <row r="39" spans="2:10" ht="25" x14ac:dyDescent="0.5">
      <c r="B39" s="25" t="s">
        <v>39</v>
      </c>
      <c r="C39" s="26"/>
      <c r="D39" s="25"/>
      <c r="E39" s="25"/>
      <c r="F39" s="27"/>
      <c r="G39" s="28"/>
      <c r="H39" s="28"/>
      <c r="I39" s="28"/>
    </row>
    <row r="40" spans="2:10" ht="25" x14ac:dyDescent="0.5">
      <c r="B40" s="25"/>
      <c r="C40" s="26"/>
      <c r="D40" s="25"/>
      <c r="E40" s="25"/>
      <c r="F40" s="30" t="s">
        <v>18</v>
      </c>
      <c r="G40" s="27"/>
      <c r="H40" s="32"/>
      <c r="I40" s="32"/>
    </row>
    <row r="41" spans="2:10" ht="25" x14ac:dyDescent="0.5">
      <c r="B41" s="25"/>
      <c r="C41" s="26"/>
      <c r="D41" s="25"/>
      <c r="E41" s="25"/>
      <c r="F41" s="30"/>
      <c r="G41" s="27"/>
      <c r="H41" s="32"/>
      <c r="I41" s="32"/>
    </row>
    <row r="42" spans="2:10" ht="25" x14ac:dyDescent="0.5">
      <c r="B42" s="29" t="s">
        <v>40</v>
      </c>
      <c r="C42" s="26"/>
      <c r="D42" s="25"/>
      <c r="E42" s="25"/>
      <c r="F42" s="30"/>
      <c r="G42" s="27"/>
      <c r="H42" s="32"/>
      <c r="I42" s="32"/>
    </row>
    <row r="43" spans="2:10" ht="25" x14ac:dyDescent="0.5">
      <c r="B43" s="25" t="s">
        <v>110</v>
      </c>
      <c r="C43" s="26"/>
      <c r="D43" s="25"/>
      <c r="E43" s="25"/>
      <c r="F43" s="30"/>
      <c r="G43" s="27"/>
      <c r="H43" s="32"/>
      <c r="I43" s="32"/>
    </row>
    <row r="44" spans="2:10" ht="25" x14ac:dyDescent="0.5">
      <c r="B44" s="25" t="s">
        <v>41</v>
      </c>
      <c r="C44" s="26"/>
      <c r="D44" s="25"/>
      <c r="E44" s="25"/>
      <c r="F44" s="30"/>
      <c r="G44" s="27"/>
      <c r="H44" s="32"/>
      <c r="I44" s="32"/>
    </row>
    <row r="45" spans="2:10" ht="25" x14ac:dyDescent="0.5">
      <c r="B45" s="25" t="s">
        <v>109</v>
      </c>
      <c r="C45" s="26"/>
      <c r="D45" s="25"/>
      <c r="E45" s="25"/>
      <c r="F45" s="30"/>
      <c r="G45" s="27"/>
      <c r="H45" s="32"/>
      <c r="I45" s="32"/>
    </row>
    <row r="46" spans="2:10" ht="25" x14ac:dyDescent="0.5">
      <c r="B46" s="25" t="s">
        <v>46</v>
      </c>
      <c r="C46" s="26"/>
      <c r="D46" s="25"/>
      <c r="E46" s="25"/>
      <c r="F46" s="30"/>
      <c r="G46" s="27"/>
      <c r="H46" s="32"/>
      <c r="I46" s="32"/>
    </row>
    <row r="47" spans="2:10" ht="25" x14ac:dyDescent="0.5">
      <c r="B47" s="36"/>
      <c r="C47" s="20" t="s">
        <v>6</v>
      </c>
      <c r="D47" s="25"/>
      <c r="E47" s="25"/>
      <c r="F47" s="86" t="s">
        <v>7</v>
      </c>
      <c r="G47" s="33"/>
      <c r="H47" s="32"/>
      <c r="I47" s="32"/>
    </row>
    <row r="48" spans="2:10" ht="25.5" thickBot="1" x14ac:dyDescent="0.55000000000000004">
      <c r="B48" s="25"/>
      <c r="C48" s="26"/>
      <c r="D48" s="25"/>
      <c r="E48" s="25"/>
      <c r="F48" s="30"/>
      <c r="G48" s="27"/>
      <c r="H48" s="32"/>
      <c r="I48" s="32"/>
    </row>
    <row r="49" spans="1:11" ht="25.5" thickBot="1" x14ac:dyDescent="0.55000000000000004">
      <c r="B49" s="36"/>
      <c r="C49" s="20"/>
      <c r="D49" s="25"/>
      <c r="E49" s="15" t="s">
        <v>25</v>
      </c>
      <c r="F49" s="62"/>
      <c r="G49" s="63"/>
      <c r="H49" s="59"/>
      <c r="I49" s="39">
        <f>SUM(I39:I47)</f>
        <v>0</v>
      </c>
    </row>
    <row r="50" spans="1:11" ht="25" x14ac:dyDescent="0.5">
      <c r="B50" s="36"/>
      <c r="C50" s="20"/>
      <c r="D50" s="25"/>
      <c r="E50" s="17"/>
      <c r="F50" s="60"/>
      <c r="G50" s="61"/>
      <c r="H50" s="57"/>
      <c r="I50" s="57"/>
    </row>
    <row r="51" spans="1:11" ht="25" x14ac:dyDescent="0.5">
      <c r="A51" s="80"/>
      <c r="B51" s="116"/>
      <c r="C51" s="93"/>
      <c r="D51" s="51"/>
      <c r="E51" s="17"/>
      <c r="F51" s="60"/>
      <c r="G51" s="61"/>
      <c r="H51" s="57"/>
      <c r="I51" s="57"/>
      <c r="J51" s="80"/>
      <c r="K51" s="80"/>
    </row>
    <row r="52" spans="1:11" ht="25.5" thickBot="1" x14ac:dyDescent="0.55000000000000004">
      <c r="B52" s="25"/>
      <c r="C52" s="26"/>
      <c r="D52" s="25"/>
      <c r="E52" s="25"/>
      <c r="F52" s="27"/>
      <c r="G52" s="28"/>
      <c r="H52" s="28"/>
      <c r="I52" s="28"/>
    </row>
    <row r="53" spans="1:11" ht="25.5" thickBot="1" x14ac:dyDescent="0.55000000000000004">
      <c r="B53" s="15" t="s">
        <v>42</v>
      </c>
      <c r="C53" s="21"/>
      <c r="D53" s="22"/>
      <c r="E53" s="38"/>
      <c r="F53" s="40"/>
      <c r="G53" s="23"/>
      <c r="H53" s="25"/>
      <c r="I53" s="25"/>
    </row>
    <row r="54" spans="1:11" ht="25" x14ac:dyDescent="0.5">
      <c r="B54" s="25"/>
      <c r="C54" s="26"/>
      <c r="D54" s="25"/>
      <c r="E54" s="25"/>
      <c r="F54" s="24"/>
      <c r="G54" s="25"/>
      <c r="H54" s="28"/>
      <c r="I54" s="28"/>
    </row>
    <row r="55" spans="1:11" ht="25" x14ac:dyDescent="0.5">
      <c r="B55" s="29" t="s">
        <v>43</v>
      </c>
      <c r="C55" s="26"/>
      <c r="D55" s="25"/>
      <c r="E55" s="25"/>
      <c r="F55" s="24"/>
      <c r="G55" s="25"/>
      <c r="H55" s="25"/>
      <c r="I55" s="25"/>
    </row>
    <row r="56" spans="1:11" ht="25" x14ac:dyDescent="0.5">
      <c r="B56" s="25" t="s">
        <v>2</v>
      </c>
      <c r="C56" s="26"/>
      <c r="D56" s="25"/>
      <c r="E56" s="25"/>
      <c r="F56" s="24"/>
      <c r="G56" s="25"/>
      <c r="H56" s="25"/>
      <c r="I56" s="25"/>
    </row>
    <row r="57" spans="1:11" ht="25" x14ac:dyDescent="0.5">
      <c r="B57" s="25" t="s">
        <v>3</v>
      </c>
      <c r="C57" s="26"/>
      <c r="D57" s="25"/>
      <c r="E57" s="25"/>
      <c r="F57" s="24"/>
      <c r="G57" s="25"/>
      <c r="H57" s="25"/>
      <c r="I57" s="25"/>
    </row>
    <row r="58" spans="1:11" ht="25" x14ac:dyDescent="0.5">
      <c r="B58" s="25" t="s">
        <v>49</v>
      </c>
      <c r="C58" s="26"/>
      <c r="D58" s="25"/>
      <c r="E58" s="25"/>
      <c r="F58" s="30"/>
      <c r="G58" s="25"/>
      <c r="H58" s="31"/>
      <c r="I58" s="31"/>
    </row>
    <row r="59" spans="1:11" ht="25" x14ac:dyDescent="0.5">
      <c r="B59" s="19"/>
      <c r="C59" s="20" t="s">
        <v>9</v>
      </c>
      <c r="D59" s="25"/>
      <c r="E59" s="25"/>
      <c r="F59" s="30" t="s">
        <v>18</v>
      </c>
      <c r="G59" s="27"/>
      <c r="H59" s="32"/>
      <c r="I59" s="32"/>
    </row>
    <row r="60" spans="1:11" ht="25" x14ac:dyDescent="0.5">
      <c r="B60" s="19"/>
      <c r="C60" s="20"/>
      <c r="D60" s="25"/>
      <c r="E60" s="25"/>
      <c r="F60" s="30"/>
      <c r="G60" s="27"/>
      <c r="H60" s="32"/>
      <c r="I60" s="32"/>
    </row>
    <row r="61" spans="1:11" ht="25" x14ac:dyDescent="0.5">
      <c r="B61" s="29" t="s">
        <v>111</v>
      </c>
      <c r="C61" s="26"/>
      <c r="D61" s="25"/>
      <c r="E61" s="25"/>
      <c r="F61" s="24"/>
      <c r="G61" s="25"/>
      <c r="H61" s="25"/>
      <c r="I61" s="25"/>
    </row>
    <row r="62" spans="1:11" ht="25" x14ac:dyDescent="0.5">
      <c r="B62" s="25" t="s">
        <v>112</v>
      </c>
      <c r="C62" s="26"/>
      <c r="D62" s="25"/>
      <c r="E62" s="25"/>
      <c r="F62" s="24"/>
      <c r="G62" s="25"/>
      <c r="H62" s="25"/>
      <c r="I62" s="25"/>
    </row>
    <row r="63" spans="1:11" ht="25" x14ac:dyDescent="0.5">
      <c r="B63" s="25" t="s">
        <v>113</v>
      </c>
      <c r="C63" s="26"/>
      <c r="D63" s="25"/>
      <c r="E63" s="25"/>
      <c r="F63" s="24"/>
      <c r="G63" s="25"/>
      <c r="H63" s="25"/>
      <c r="I63" s="25"/>
    </row>
    <row r="64" spans="1:11" ht="25" x14ac:dyDescent="0.5">
      <c r="B64" s="25"/>
      <c r="C64" s="26"/>
      <c r="D64" s="25"/>
      <c r="E64" s="25"/>
      <c r="F64" s="30"/>
      <c r="G64" s="25"/>
      <c r="H64" s="31"/>
      <c r="I64" s="31"/>
    </row>
    <row r="65" spans="1:11" ht="25" x14ac:dyDescent="0.5">
      <c r="B65" s="36"/>
      <c r="C65" s="20" t="s">
        <v>114</v>
      </c>
      <c r="D65" s="25"/>
      <c r="E65" s="25"/>
      <c r="F65" s="86" t="s">
        <v>115</v>
      </c>
      <c r="G65" s="33"/>
      <c r="H65" s="32"/>
      <c r="I65" s="32">
        <f>H65*B65</f>
        <v>0</v>
      </c>
    </row>
    <row r="66" spans="1:11" ht="25.5" thickBot="1" x14ac:dyDescent="0.55000000000000004">
      <c r="B66" s="36"/>
      <c r="C66" s="20"/>
      <c r="D66" s="25"/>
      <c r="E66" s="25"/>
      <c r="F66" s="34"/>
      <c r="G66" s="35"/>
      <c r="H66" s="32"/>
      <c r="I66" s="32"/>
    </row>
    <row r="67" spans="1:11" ht="25.5" thickBot="1" x14ac:dyDescent="0.55000000000000004">
      <c r="B67" s="36"/>
      <c r="C67" s="20"/>
      <c r="D67" s="25"/>
      <c r="E67" s="15" t="s">
        <v>26</v>
      </c>
      <c r="F67" s="62"/>
      <c r="G67" s="63"/>
      <c r="H67" s="59"/>
      <c r="I67" s="39">
        <f>SUM(I59:I65)</f>
        <v>0</v>
      </c>
    </row>
    <row r="68" spans="1:11" ht="25" x14ac:dyDescent="0.5">
      <c r="B68" s="36"/>
      <c r="C68" s="20"/>
      <c r="D68" s="25"/>
      <c r="E68" s="17"/>
      <c r="F68" s="60"/>
      <c r="G68" s="61"/>
      <c r="H68" s="57"/>
      <c r="I68" s="57"/>
    </row>
    <row r="69" spans="1:11" ht="25" x14ac:dyDescent="0.5">
      <c r="B69" s="36"/>
      <c r="C69" s="20"/>
      <c r="D69" s="25"/>
      <c r="E69" s="17"/>
      <c r="F69" s="60"/>
      <c r="G69" s="61"/>
      <c r="H69" s="57"/>
      <c r="I69" s="57"/>
    </row>
    <row r="70" spans="1:11" ht="25.5" thickBot="1" x14ac:dyDescent="0.55000000000000004">
      <c r="A70" s="80"/>
      <c r="B70" s="116"/>
      <c r="C70" s="93"/>
      <c r="D70" s="51"/>
      <c r="E70" s="51"/>
      <c r="F70" s="60"/>
      <c r="G70" s="61"/>
      <c r="H70" s="57"/>
      <c r="I70" s="57"/>
      <c r="J70" s="80"/>
      <c r="K70" s="80"/>
    </row>
    <row r="71" spans="1:11" ht="25.5" thickBot="1" x14ac:dyDescent="0.55000000000000004">
      <c r="B71" s="15" t="s">
        <v>117</v>
      </c>
      <c r="C71" s="37"/>
      <c r="D71" s="38"/>
      <c r="E71" s="38"/>
      <c r="F71" s="40"/>
      <c r="G71" s="121"/>
      <c r="H71" s="32"/>
      <c r="I71" s="32"/>
    </row>
    <row r="72" spans="1:11" ht="25" x14ac:dyDescent="0.5">
      <c r="B72" s="25"/>
      <c r="C72" s="26"/>
      <c r="D72" s="25"/>
      <c r="E72" s="25"/>
      <c r="F72" s="24"/>
      <c r="G72" s="33"/>
      <c r="H72" s="32"/>
      <c r="I72" s="32"/>
    </row>
    <row r="73" spans="1:11" ht="25" x14ac:dyDescent="0.5">
      <c r="B73" s="29" t="s">
        <v>44</v>
      </c>
      <c r="C73" s="26"/>
      <c r="D73" s="25"/>
      <c r="E73" s="25"/>
      <c r="F73" s="24"/>
      <c r="G73" s="33"/>
      <c r="H73" s="32"/>
      <c r="I73" s="32"/>
    </row>
    <row r="74" spans="1:11" ht="25" x14ac:dyDescent="0.5">
      <c r="B74" s="25" t="s">
        <v>122</v>
      </c>
      <c r="C74" s="26"/>
      <c r="D74" s="25"/>
      <c r="E74" s="25"/>
      <c r="F74" s="24"/>
      <c r="G74" s="33"/>
      <c r="H74" s="32"/>
      <c r="I74" s="32"/>
    </row>
    <row r="75" spans="1:11" ht="25" x14ac:dyDescent="0.5">
      <c r="B75" s="25" t="s">
        <v>123</v>
      </c>
      <c r="C75" s="26"/>
      <c r="D75" s="25"/>
      <c r="E75" s="25"/>
      <c r="F75" s="24"/>
      <c r="G75" s="33"/>
      <c r="H75" s="32"/>
      <c r="I75" s="32"/>
    </row>
    <row r="76" spans="1:11" ht="25" x14ac:dyDescent="0.5">
      <c r="B76" s="25" t="s">
        <v>124</v>
      </c>
      <c r="C76" s="26"/>
      <c r="D76" s="25"/>
      <c r="E76" s="25"/>
      <c r="F76" s="24"/>
      <c r="G76" s="33"/>
      <c r="H76" s="32"/>
      <c r="I76" s="32"/>
    </row>
    <row r="77" spans="1:11" ht="25" x14ac:dyDescent="0.5">
      <c r="B77" s="25" t="s">
        <v>125</v>
      </c>
      <c r="C77" s="26"/>
      <c r="D77" s="25"/>
      <c r="E77" s="25"/>
      <c r="F77" s="24"/>
      <c r="G77" s="33"/>
      <c r="H77" s="32"/>
      <c r="I77" s="32"/>
    </row>
    <row r="78" spans="1:11" ht="25" x14ac:dyDescent="0.5">
      <c r="B78" s="25" t="s">
        <v>126</v>
      </c>
      <c r="C78" s="26"/>
      <c r="D78" s="25"/>
      <c r="E78" s="25"/>
      <c r="F78" s="24"/>
      <c r="G78" s="33"/>
      <c r="H78" s="32"/>
      <c r="I78" s="32"/>
    </row>
    <row r="79" spans="1:11" ht="25" x14ac:dyDescent="0.5">
      <c r="B79" s="36"/>
      <c r="C79" s="20" t="s">
        <v>6</v>
      </c>
      <c r="D79" s="25"/>
      <c r="E79" s="25"/>
      <c r="F79" s="86" t="s">
        <v>7</v>
      </c>
      <c r="G79" s="33"/>
      <c r="H79" s="32"/>
      <c r="I79" s="32">
        <f>H79*B79</f>
        <v>0</v>
      </c>
    </row>
    <row r="80" spans="1:11" ht="25" x14ac:dyDescent="0.5">
      <c r="B80" s="25"/>
      <c r="C80" s="26"/>
      <c r="D80" s="25"/>
      <c r="E80" s="25"/>
      <c r="F80" s="24"/>
      <c r="G80" s="33"/>
      <c r="H80" s="32"/>
      <c r="I80" s="32"/>
    </row>
    <row r="81" spans="2:9" ht="25" x14ac:dyDescent="0.5">
      <c r="B81" s="29" t="s">
        <v>118</v>
      </c>
      <c r="C81" s="26"/>
      <c r="D81" s="25"/>
      <c r="E81" s="25"/>
      <c r="F81" s="24"/>
      <c r="G81" s="33"/>
      <c r="H81" s="32"/>
      <c r="I81" s="32"/>
    </row>
    <row r="82" spans="2:9" ht="25" x14ac:dyDescent="0.5">
      <c r="B82" s="25" t="s">
        <v>65</v>
      </c>
      <c r="C82" s="26"/>
      <c r="D82" s="25"/>
      <c r="E82" s="25"/>
      <c r="F82" s="24"/>
      <c r="G82" s="33"/>
      <c r="H82" s="32"/>
      <c r="I82" s="32"/>
    </row>
    <row r="83" spans="2:9" ht="25" x14ac:dyDescent="0.5">
      <c r="B83" s="25" t="s">
        <v>66</v>
      </c>
      <c r="C83" s="26"/>
      <c r="D83" s="25"/>
      <c r="E83" s="25"/>
      <c r="F83" s="24"/>
      <c r="G83" s="33"/>
      <c r="H83" s="32"/>
      <c r="I83" s="32"/>
    </row>
    <row r="84" spans="2:9" ht="25" x14ac:dyDescent="0.5">
      <c r="B84" s="25" t="s">
        <v>120</v>
      </c>
      <c r="C84" s="26"/>
      <c r="D84" s="25"/>
      <c r="E84" s="25"/>
      <c r="F84" s="24"/>
      <c r="G84" s="33"/>
      <c r="H84" s="32"/>
      <c r="I84" s="32"/>
    </row>
    <row r="85" spans="2:9" ht="25" x14ac:dyDescent="0.5">
      <c r="B85" s="25" t="s">
        <v>116</v>
      </c>
      <c r="C85" s="26"/>
      <c r="D85" s="25"/>
      <c r="E85" s="25"/>
      <c r="F85" s="24"/>
      <c r="G85" s="33"/>
      <c r="H85" s="32"/>
      <c r="I85" s="32"/>
    </row>
    <row r="86" spans="2:9" ht="25" x14ac:dyDescent="0.5">
      <c r="B86" s="25" t="s">
        <v>8</v>
      </c>
      <c r="C86" s="26"/>
      <c r="D86" s="25"/>
      <c r="E86" s="25"/>
      <c r="F86" s="24"/>
      <c r="G86" s="33"/>
      <c r="H86" s="32"/>
      <c r="I86" s="32"/>
    </row>
    <row r="87" spans="2:9" ht="25" x14ac:dyDescent="0.5">
      <c r="B87" s="36"/>
      <c r="C87" s="20" t="s">
        <v>50</v>
      </c>
      <c r="D87" s="25"/>
      <c r="E87" s="25"/>
      <c r="F87" s="86" t="s">
        <v>11</v>
      </c>
      <c r="G87" s="33"/>
      <c r="H87" s="32"/>
      <c r="I87" s="32">
        <f>H87*B87</f>
        <v>0</v>
      </c>
    </row>
    <row r="88" spans="2:9" ht="25" x14ac:dyDescent="0.5">
      <c r="B88" s="36"/>
      <c r="C88" s="20"/>
      <c r="D88" s="25"/>
      <c r="E88" s="25"/>
      <c r="F88" s="86"/>
      <c r="G88" s="33"/>
      <c r="H88" s="32"/>
      <c r="I88" s="32"/>
    </row>
    <row r="89" spans="2:9" ht="25" x14ac:dyDescent="0.5">
      <c r="B89" s="29" t="s">
        <v>121</v>
      </c>
      <c r="C89" s="26"/>
      <c r="D89" s="25"/>
      <c r="E89" s="25"/>
      <c r="F89" s="24"/>
      <c r="G89" s="33"/>
      <c r="H89" s="32"/>
      <c r="I89" s="32"/>
    </row>
    <row r="90" spans="2:9" ht="25" x14ac:dyDescent="0.5">
      <c r="B90" s="25" t="s">
        <v>71</v>
      </c>
      <c r="C90" s="26"/>
      <c r="D90" s="25"/>
      <c r="E90" s="25"/>
      <c r="F90" s="24"/>
      <c r="G90" s="41"/>
      <c r="H90" s="32"/>
      <c r="I90" s="32"/>
    </row>
    <row r="91" spans="2:9" ht="25" x14ac:dyDescent="0.5">
      <c r="B91" s="25" t="s">
        <v>23</v>
      </c>
      <c r="C91" s="26"/>
      <c r="D91" s="25"/>
      <c r="E91" s="25"/>
      <c r="F91" s="24"/>
      <c r="G91" s="41"/>
      <c r="H91" s="32"/>
      <c r="I91" s="32"/>
    </row>
    <row r="92" spans="2:9" ht="25" x14ac:dyDescent="0.5">
      <c r="B92" s="25" t="s">
        <v>128</v>
      </c>
      <c r="C92" s="26"/>
      <c r="D92" s="25"/>
      <c r="E92" s="25"/>
      <c r="F92" s="24"/>
      <c r="G92" s="41"/>
      <c r="H92" s="32"/>
      <c r="I92" s="32"/>
    </row>
    <row r="93" spans="2:9" ht="25" x14ac:dyDescent="0.5">
      <c r="B93" s="25" t="s">
        <v>119</v>
      </c>
      <c r="C93" s="26"/>
      <c r="D93" s="25"/>
      <c r="E93" s="25"/>
      <c r="F93" s="24"/>
      <c r="G93" s="33"/>
      <c r="H93" s="32"/>
      <c r="I93" s="32"/>
    </row>
    <row r="94" spans="2:9" ht="25" x14ac:dyDescent="0.5">
      <c r="B94" s="25"/>
      <c r="C94" s="26"/>
      <c r="D94" s="25"/>
      <c r="E94" s="25"/>
      <c r="F94" s="24"/>
      <c r="G94" s="33"/>
      <c r="H94" s="32"/>
      <c r="I94" s="32"/>
    </row>
    <row r="95" spans="2:9" ht="25" x14ac:dyDescent="0.5">
      <c r="B95" s="36"/>
      <c r="C95" s="20" t="s">
        <v>50</v>
      </c>
      <c r="D95" s="25"/>
      <c r="E95" s="25"/>
      <c r="F95" s="86" t="s">
        <v>11</v>
      </c>
      <c r="G95" s="33"/>
      <c r="H95" s="32"/>
      <c r="I95" s="32">
        <f>H95*B95</f>
        <v>0</v>
      </c>
    </row>
    <row r="96" spans="2:9" ht="26.5" customHeight="1" x14ac:dyDescent="0.5">
      <c r="B96" s="36"/>
      <c r="C96" s="20"/>
      <c r="D96" s="25"/>
      <c r="E96" s="25"/>
      <c r="F96" s="86"/>
      <c r="G96" s="33"/>
      <c r="H96" s="32"/>
      <c r="I96" s="32"/>
    </row>
    <row r="97" spans="1:11" ht="25" x14ac:dyDescent="0.5">
      <c r="B97" s="36"/>
      <c r="C97" s="20"/>
      <c r="D97" s="25"/>
      <c r="E97" s="25"/>
      <c r="F97" s="86"/>
      <c r="G97" s="33"/>
      <c r="H97" s="32"/>
      <c r="I97" s="32"/>
    </row>
    <row r="98" spans="1:11" ht="25" x14ac:dyDescent="0.5">
      <c r="B98" s="36"/>
      <c r="C98" s="20"/>
      <c r="D98" s="25"/>
      <c r="E98" s="25"/>
      <c r="F98" s="86"/>
      <c r="G98" s="33"/>
      <c r="H98" s="32"/>
      <c r="I98" s="32"/>
    </row>
    <row r="99" spans="1:11" ht="25" x14ac:dyDescent="0.5">
      <c r="B99" s="36"/>
      <c r="C99" s="20"/>
      <c r="D99" s="25"/>
      <c r="E99" s="25"/>
      <c r="F99" s="86"/>
      <c r="G99" s="33"/>
      <c r="H99" s="32"/>
      <c r="I99" s="32"/>
    </row>
    <row r="100" spans="1:11" ht="25.5" thickBot="1" x14ac:dyDescent="0.55000000000000004">
      <c r="A100" s="80"/>
      <c r="B100" s="116"/>
      <c r="C100" s="93"/>
      <c r="D100" s="51"/>
      <c r="E100" s="51"/>
      <c r="F100" s="119"/>
      <c r="G100" s="56"/>
      <c r="H100" s="57"/>
      <c r="I100" s="57"/>
      <c r="J100" s="80"/>
      <c r="K100" s="80"/>
    </row>
    <row r="101" spans="1:11" ht="25.5" thickBot="1" x14ac:dyDescent="0.55000000000000004">
      <c r="B101" s="36"/>
      <c r="C101" s="20"/>
      <c r="D101" s="25"/>
      <c r="E101" s="15" t="s">
        <v>48</v>
      </c>
      <c r="F101" s="62"/>
      <c r="G101" s="63"/>
      <c r="H101" s="59"/>
      <c r="I101" s="39">
        <f>SUM(I79:I100)</f>
        <v>0</v>
      </c>
    </row>
    <row r="102" spans="1:11" ht="25" x14ac:dyDescent="0.5">
      <c r="A102" s="80"/>
      <c r="B102" s="17"/>
      <c r="C102" s="93"/>
      <c r="D102" s="51"/>
      <c r="E102" s="51"/>
      <c r="F102" s="117"/>
      <c r="G102" s="114"/>
      <c r="H102" s="57"/>
      <c r="I102" s="57"/>
      <c r="J102" s="80"/>
      <c r="K102" s="80"/>
    </row>
    <row r="103" spans="1:11" ht="25" x14ac:dyDescent="0.5">
      <c r="B103" s="29"/>
      <c r="C103" s="26"/>
      <c r="D103" s="25"/>
      <c r="E103" s="25"/>
      <c r="F103" s="24"/>
      <c r="G103" s="33"/>
      <c r="H103" s="32"/>
      <c r="I103" s="32"/>
    </row>
    <row r="104" spans="1:11" ht="25" x14ac:dyDescent="0.5">
      <c r="A104" s="80"/>
      <c r="B104" s="116"/>
      <c r="C104" s="93"/>
      <c r="D104" s="51"/>
      <c r="E104" s="17"/>
      <c r="F104" s="60"/>
      <c r="G104" s="61"/>
      <c r="H104" s="57"/>
      <c r="I104" s="57"/>
      <c r="J104" s="80"/>
      <c r="K104" s="80"/>
    </row>
    <row r="105" spans="1:11" ht="25" x14ac:dyDescent="0.5">
      <c r="A105" s="80"/>
      <c r="B105" s="116"/>
      <c r="C105" s="93"/>
      <c r="D105" s="51"/>
      <c r="E105" s="17"/>
      <c r="F105" s="60"/>
      <c r="G105" s="61"/>
      <c r="H105" s="57"/>
      <c r="I105" s="57"/>
      <c r="J105" s="80"/>
      <c r="K105" s="80"/>
    </row>
    <row r="106" spans="1:11" ht="25.5" thickBot="1" x14ac:dyDescent="0.55000000000000004">
      <c r="B106" s="36"/>
      <c r="C106" s="20"/>
      <c r="D106" s="25"/>
      <c r="E106" s="17"/>
      <c r="F106" s="60"/>
      <c r="G106" s="61"/>
      <c r="H106" s="57"/>
      <c r="I106" s="57"/>
    </row>
    <row r="107" spans="1:11" ht="25.5" thickBot="1" x14ac:dyDescent="0.55000000000000004">
      <c r="B107" s="15" t="s">
        <v>129</v>
      </c>
      <c r="C107" s="37"/>
      <c r="D107" s="38"/>
      <c r="E107" s="23"/>
      <c r="F107" s="24"/>
      <c r="G107" s="33"/>
      <c r="H107" s="32"/>
      <c r="I107" s="32"/>
    </row>
    <row r="108" spans="1:11" ht="41.25" customHeight="1" x14ac:dyDescent="0.5">
      <c r="B108" s="25"/>
      <c r="C108" s="26"/>
      <c r="D108" s="25"/>
      <c r="E108" s="25"/>
      <c r="F108" s="24"/>
      <c r="G108" s="33"/>
      <c r="H108" s="32"/>
      <c r="I108" s="32"/>
    </row>
    <row r="109" spans="1:11" ht="25" x14ac:dyDescent="0.5">
      <c r="B109" s="25" t="s">
        <v>131</v>
      </c>
      <c r="C109" s="26"/>
      <c r="D109" s="25"/>
      <c r="E109" s="25"/>
      <c r="F109" s="24"/>
      <c r="G109" s="33"/>
      <c r="H109" s="32"/>
      <c r="I109" s="32"/>
    </row>
    <row r="110" spans="1:11" ht="25" x14ac:dyDescent="0.5">
      <c r="B110" s="25" t="s">
        <v>95</v>
      </c>
      <c r="C110" s="26"/>
      <c r="D110" s="25"/>
      <c r="E110" s="25"/>
      <c r="F110" s="24"/>
      <c r="G110" s="33"/>
      <c r="H110" s="32"/>
      <c r="I110" s="32"/>
    </row>
    <row r="111" spans="1:11" ht="25" x14ac:dyDescent="0.5">
      <c r="B111" s="25" t="s">
        <v>67</v>
      </c>
      <c r="C111" s="26"/>
      <c r="D111" s="25"/>
      <c r="E111" s="25"/>
      <c r="F111" s="24"/>
      <c r="G111" s="33"/>
      <c r="H111" s="101"/>
      <c r="I111" s="32"/>
    </row>
    <row r="112" spans="1:11" ht="25" x14ac:dyDescent="0.5">
      <c r="B112" s="25" t="s">
        <v>132</v>
      </c>
      <c r="C112" s="26"/>
      <c r="D112" s="25"/>
      <c r="E112" s="25"/>
      <c r="F112" s="24"/>
      <c r="G112" s="33"/>
      <c r="H112" s="101"/>
      <c r="I112" s="32"/>
    </row>
    <row r="113" spans="2:9" ht="25" x14ac:dyDescent="0.5">
      <c r="B113" s="25" t="s">
        <v>127</v>
      </c>
      <c r="C113" s="26"/>
      <c r="D113" s="25"/>
      <c r="E113" s="25"/>
      <c r="F113" s="24"/>
      <c r="G113" s="33"/>
      <c r="H113" s="32"/>
      <c r="I113" s="32"/>
    </row>
    <row r="114" spans="2:9" ht="25" x14ac:dyDescent="0.5">
      <c r="B114" s="25" t="s">
        <v>68</v>
      </c>
      <c r="C114" s="26"/>
      <c r="D114" s="25"/>
      <c r="E114" s="25"/>
      <c r="F114" s="24"/>
      <c r="G114" s="33"/>
      <c r="H114" s="32"/>
      <c r="I114" s="32"/>
    </row>
    <row r="115" spans="2:9" ht="27.75" customHeight="1" x14ac:dyDescent="0.5">
      <c r="B115" s="25" t="s">
        <v>69</v>
      </c>
      <c r="C115" s="26"/>
      <c r="D115" s="25"/>
      <c r="E115" s="25"/>
      <c r="F115" s="24"/>
      <c r="G115" s="33"/>
      <c r="H115" s="32"/>
      <c r="I115" s="32"/>
    </row>
    <row r="116" spans="2:9" ht="25" x14ac:dyDescent="0.5">
      <c r="B116" s="25" t="s">
        <v>70</v>
      </c>
      <c r="C116" s="26"/>
      <c r="D116" s="25"/>
      <c r="E116" s="25"/>
      <c r="F116" s="24"/>
      <c r="G116" s="33"/>
      <c r="H116" s="32"/>
      <c r="I116" s="32"/>
    </row>
    <row r="117" spans="2:9" ht="25" x14ac:dyDescent="0.5">
      <c r="B117" s="25"/>
      <c r="C117" s="26"/>
      <c r="D117" s="25"/>
      <c r="E117" s="25"/>
      <c r="F117" s="24"/>
      <c r="G117" s="33"/>
      <c r="H117" s="32"/>
      <c r="I117" s="32"/>
    </row>
    <row r="118" spans="2:9" ht="25" x14ac:dyDescent="0.5">
      <c r="B118" s="19"/>
      <c r="C118" s="20"/>
      <c r="D118" s="19"/>
      <c r="E118" s="19"/>
      <c r="F118" s="34"/>
      <c r="G118" s="27"/>
      <c r="H118" s="32"/>
      <c r="I118" s="32"/>
    </row>
    <row r="119" spans="2:9" ht="25" x14ac:dyDescent="0.5">
      <c r="B119" s="106" t="s">
        <v>130</v>
      </c>
      <c r="C119" s="93"/>
      <c r="D119" s="17"/>
      <c r="E119" s="17"/>
      <c r="F119" s="60"/>
      <c r="G119" s="114"/>
      <c r="H119" s="57"/>
      <c r="I119" s="32"/>
    </row>
    <row r="120" spans="2:9" ht="25" x14ac:dyDescent="0.5">
      <c r="B120" s="25" t="s">
        <v>72</v>
      </c>
      <c r="C120" s="20"/>
      <c r="D120" s="19"/>
      <c r="E120" s="19"/>
      <c r="F120" s="34"/>
      <c r="G120" s="27"/>
      <c r="H120" s="32"/>
      <c r="I120" s="32"/>
    </row>
    <row r="121" spans="2:9" ht="25" x14ac:dyDescent="0.5">
      <c r="B121" s="19"/>
      <c r="C121" s="20"/>
      <c r="D121" s="19"/>
      <c r="E121" s="19"/>
      <c r="F121" s="34"/>
      <c r="G121" s="27"/>
      <c r="H121" s="32"/>
      <c r="I121" s="32"/>
    </row>
    <row r="122" spans="2:9" ht="25" x14ac:dyDescent="0.5">
      <c r="B122" s="29" t="s">
        <v>133</v>
      </c>
      <c r="C122" s="20"/>
      <c r="D122" s="19"/>
      <c r="E122" s="19"/>
      <c r="F122" s="34"/>
      <c r="G122" s="27"/>
      <c r="H122" s="32"/>
      <c r="I122" s="32"/>
    </row>
    <row r="123" spans="2:9" ht="25" x14ac:dyDescent="0.5">
      <c r="B123" s="25" t="s">
        <v>134</v>
      </c>
      <c r="C123" s="20"/>
      <c r="D123" s="19"/>
      <c r="E123" s="19"/>
      <c r="F123" s="34"/>
      <c r="G123" s="27"/>
      <c r="H123" s="32"/>
      <c r="I123" s="32"/>
    </row>
    <row r="124" spans="2:9" ht="25" x14ac:dyDescent="0.5">
      <c r="B124" s="36"/>
      <c r="C124" s="20"/>
      <c r="D124" s="94"/>
      <c r="E124" s="94"/>
      <c r="F124" s="34"/>
      <c r="G124" s="27"/>
      <c r="H124" s="32"/>
      <c r="I124" s="32"/>
    </row>
    <row r="125" spans="2:9" ht="25" x14ac:dyDescent="0.5">
      <c r="B125" s="36"/>
      <c r="C125" s="20" t="s">
        <v>10</v>
      </c>
      <c r="D125" s="94" t="s">
        <v>135</v>
      </c>
      <c r="E125" s="94"/>
      <c r="F125" s="1"/>
      <c r="G125" s="34" t="s">
        <v>11</v>
      </c>
      <c r="H125" s="32"/>
      <c r="I125" s="32">
        <f>H125*B125</f>
        <v>0</v>
      </c>
    </row>
    <row r="126" spans="2:9" ht="25" x14ac:dyDescent="0.5">
      <c r="B126" s="36"/>
      <c r="C126" s="20"/>
      <c r="D126" s="94"/>
      <c r="E126" s="94"/>
      <c r="F126" s="1"/>
      <c r="G126" s="34"/>
      <c r="H126" s="32"/>
      <c r="I126" s="32"/>
    </row>
    <row r="127" spans="2:9" ht="25" x14ac:dyDescent="0.5">
      <c r="B127" s="29" t="s">
        <v>138</v>
      </c>
      <c r="C127" s="20"/>
      <c r="D127" s="19"/>
      <c r="E127" s="19"/>
      <c r="F127" s="34"/>
      <c r="G127" s="27"/>
      <c r="H127" s="32"/>
      <c r="I127" s="32"/>
    </row>
    <row r="128" spans="2:9" ht="25" x14ac:dyDescent="0.5">
      <c r="B128" s="25" t="s">
        <v>142</v>
      </c>
      <c r="C128" s="20"/>
      <c r="D128" s="19"/>
      <c r="E128" s="19"/>
      <c r="F128" s="34"/>
      <c r="G128" s="27"/>
      <c r="H128" s="32"/>
      <c r="I128" s="32"/>
    </row>
    <row r="129" spans="2:9" ht="25" x14ac:dyDescent="0.5">
      <c r="B129" s="36"/>
      <c r="C129" s="20"/>
      <c r="D129" s="94"/>
      <c r="E129" s="94"/>
      <c r="F129" s="34"/>
      <c r="G129" s="27"/>
      <c r="H129" s="32"/>
      <c r="I129" s="32"/>
    </row>
    <row r="130" spans="2:9" ht="25" x14ac:dyDescent="0.5">
      <c r="B130" s="36"/>
      <c r="C130" s="20" t="s">
        <v>10</v>
      </c>
      <c r="D130" s="94" t="s">
        <v>136</v>
      </c>
      <c r="E130" s="94"/>
      <c r="F130" s="1"/>
      <c r="G130" s="34" t="s">
        <v>11</v>
      </c>
      <c r="H130" s="32"/>
      <c r="I130" s="32">
        <f>H130*B130</f>
        <v>0</v>
      </c>
    </row>
    <row r="131" spans="2:9" ht="25" x14ac:dyDescent="0.5">
      <c r="B131" s="36"/>
      <c r="C131" s="20"/>
      <c r="D131" s="94"/>
      <c r="E131" s="94"/>
      <c r="F131" s="1"/>
      <c r="G131" s="34"/>
      <c r="H131" s="32"/>
      <c r="I131" s="32"/>
    </row>
    <row r="132" spans="2:9" ht="25" x14ac:dyDescent="0.5">
      <c r="B132" s="29" t="s">
        <v>139</v>
      </c>
      <c r="C132" s="20"/>
      <c r="D132" s="19"/>
      <c r="E132" s="19"/>
      <c r="F132" s="34"/>
      <c r="G132" s="27"/>
      <c r="H132" s="32"/>
      <c r="I132" s="32"/>
    </row>
    <row r="133" spans="2:9" ht="25" x14ac:dyDescent="0.5">
      <c r="B133" s="25" t="s">
        <v>137</v>
      </c>
      <c r="C133" s="20"/>
      <c r="D133" s="19"/>
      <c r="E133" s="19"/>
      <c r="F133" s="34"/>
      <c r="G133" s="27"/>
      <c r="H133" s="32"/>
      <c r="I133" s="32"/>
    </row>
    <row r="134" spans="2:9" ht="25" x14ac:dyDescent="0.5">
      <c r="B134" s="36"/>
      <c r="C134" s="20"/>
      <c r="D134" s="94"/>
      <c r="E134" s="94"/>
      <c r="F134" s="34"/>
      <c r="G134" s="27"/>
      <c r="H134" s="32"/>
      <c r="I134" s="32"/>
    </row>
    <row r="135" spans="2:9" ht="25" x14ac:dyDescent="0.5">
      <c r="B135" s="36"/>
      <c r="C135" s="20" t="s">
        <v>10</v>
      </c>
      <c r="D135" s="94" t="s">
        <v>140</v>
      </c>
      <c r="E135" s="94"/>
      <c r="F135" s="1"/>
      <c r="G135" s="34" t="s">
        <v>11</v>
      </c>
      <c r="H135" s="32"/>
      <c r="I135" s="32">
        <f>H135*B135</f>
        <v>0</v>
      </c>
    </row>
    <row r="136" spans="2:9" ht="25" x14ac:dyDescent="0.5">
      <c r="B136" s="36"/>
      <c r="C136" s="20"/>
      <c r="D136" s="94"/>
      <c r="E136" s="94"/>
      <c r="F136" s="1"/>
      <c r="G136" s="34"/>
      <c r="H136" s="32"/>
      <c r="I136" s="32"/>
    </row>
    <row r="137" spans="2:9" ht="25" x14ac:dyDescent="0.5">
      <c r="B137" s="29" t="s">
        <v>143</v>
      </c>
      <c r="C137" s="20"/>
      <c r="D137" s="19"/>
      <c r="E137" s="19"/>
      <c r="F137" s="34"/>
      <c r="G137" s="27"/>
      <c r="H137" s="32"/>
      <c r="I137" s="32"/>
    </row>
    <row r="138" spans="2:9" ht="25" x14ac:dyDescent="0.5">
      <c r="B138" s="25" t="s">
        <v>86</v>
      </c>
      <c r="C138" s="20"/>
      <c r="D138" s="19"/>
      <c r="E138" s="19"/>
      <c r="F138" s="34"/>
      <c r="G138" s="27"/>
      <c r="H138" s="32"/>
      <c r="I138" s="32"/>
    </row>
    <row r="139" spans="2:9" ht="25" x14ac:dyDescent="0.5">
      <c r="B139" s="36"/>
      <c r="C139" s="20"/>
      <c r="D139" s="94"/>
      <c r="E139" s="94"/>
      <c r="F139" s="34"/>
      <c r="G139" s="27"/>
      <c r="H139" s="32"/>
      <c r="I139" s="32"/>
    </row>
    <row r="140" spans="2:9" ht="25" x14ac:dyDescent="0.5">
      <c r="B140" s="36"/>
      <c r="C140" s="20" t="s">
        <v>10</v>
      </c>
      <c r="D140" s="94" t="s">
        <v>141</v>
      </c>
      <c r="E140" s="94"/>
      <c r="F140" s="1"/>
      <c r="G140" s="34" t="s">
        <v>11</v>
      </c>
      <c r="H140" s="32"/>
      <c r="I140" s="32">
        <f>H140*B140</f>
        <v>0</v>
      </c>
    </row>
    <row r="141" spans="2:9" ht="25" x14ac:dyDescent="0.5">
      <c r="B141" s="36"/>
      <c r="C141" s="20"/>
      <c r="D141" s="94"/>
      <c r="E141" s="94"/>
      <c r="F141" s="1"/>
      <c r="G141" s="34"/>
      <c r="H141" s="32"/>
      <c r="I141" s="32"/>
    </row>
    <row r="142" spans="2:9" ht="25" x14ac:dyDescent="0.5">
      <c r="B142" s="29" t="s">
        <v>146</v>
      </c>
      <c r="C142" s="20"/>
      <c r="D142" s="19"/>
      <c r="E142" s="19"/>
      <c r="F142" s="34"/>
      <c r="G142" s="27"/>
      <c r="H142" s="32"/>
      <c r="I142" s="32"/>
    </row>
    <row r="143" spans="2:9" ht="25" x14ac:dyDescent="0.5">
      <c r="B143" s="25" t="s">
        <v>87</v>
      </c>
      <c r="C143" s="20"/>
      <c r="D143" s="19"/>
      <c r="E143" s="19"/>
      <c r="F143" s="34"/>
      <c r="G143" s="27"/>
      <c r="H143" s="32"/>
      <c r="I143" s="32"/>
    </row>
    <row r="144" spans="2:9" ht="25" x14ac:dyDescent="0.5">
      <c r="B144" s="36"/>
      <c r="C144" s="20"/>
      <c r="D144" s="94"/>
      <c r="E144" s="94"/>
      <c r="F144" s="34"/>
      <c r="G144" s="27"/>
      <c r="H144" s="32"/>
      <c r="I144" s="32"/>
    </row>
    <row r="145" spans="2:9" ht="25" x14ac:dyDescent="0.5">
      <c r="B145" s="36"/>
      <c r="C145" s="20" t="s">
        <v>10</v>
      </c>
      <c r="D145" s="94" t="s">
        <v>144</v>
      </c>
      <c r="E145" s="94"/>
      <c r="F145" s="1"/>
      <c r="G145" s="34" t="s">
        <v>11</v>
      </c>
      <c r="H145" s="32"/>
      <c r="I145" s="32">
        <f>H145*B145</f>
        <v>0</v>
      </c>
    </row>
    <row r="146" spans="2:9" ht="25" x14ac:dyDescent="0.5">
      <c r="B146" s="36"/>
      <c r="C146" s="20"/>
      <c r="D146" s="94"/>
      <c r="E146" s="94"/>
      <c r="F146" s="1"/>
      <c r="G146" s="34"/>
      <c r="H146" s="32"/>
      <c r="I146" s="32"/>
    </row>
    <row r="147" spans="2:9" ht="25" x14ac:dyDescent="0.5">
      <c r="B147" s="29" t="s">
        <v>147</v>
      </c>
      <c r="C147" s="20"/>
      <c r="D147" s="19"/>
      <c r="E147" s="19"/>
      <c r="F147" s="34"/>
      <c r="G147" s="27"/>
      <c r="H147" s="32"/>
      <c r="I147" s="32"/>
    </row>
    <row r="148" spans="2:9" ht="25" x14ac:dyDescent="0.5">
      <c r="B148" s="25" t="s">
        <v>88</v>
      </c>
      <c r="C148" s="20"/>
      <c r="D148" s="19"/>
      <c r="E148" s="19"/>
      <c r="F148" s="34"/>
      <c r="G148" s="27"/>
      <c r="H148" s="32"/>
      <c r="I148" s="32"/>
    </row>
    <row r="149" spans="2:9" ht="25" x14ac:dyDescent="0.5">
      <c r="B149" s="36"/>
      <c r="C149" s="20"/>
      <c r="D149" s="94"/>
      <c r="E149" s="94"/>
      <c r="F149" s="34"/>
      <c r="G149" s="27"/>
      <c r="H149" s="32"/>
      <c r="I149" s="32"/>
    </row>
    <row r="150" spans="2:9" ht="25" x14ac:dyDescent="0.5">
      <c r="B150" s="36"/>
      <c r="C150" s="20" t="s">
        <v>10</v>
      </c>
      <c r="D150" s="94" t="s">
        <v>145</v>
      </c>
      <c r="E150" s="94"/>
      <c r="F150" s="1"/>
      <c r="G150" s="34" t="s">
        <v>11</v>
      </c>
      <c r="H150" s="32"/>
      <c r="I150" s="32">
        <f>H150*B150</f>
        <v>0</v>
      </c>
    </row>
    <row r="151" spans="2:9" ht="25" x14ac:dyDescent="0.5">
      <c r="B151" s="36"/>
      <c r="C151" s="20"/>
      <c r="D151" s="94"/>
      <c r="E151" s="94"/>
      <c r="F151" s="1"/>
      <c r="G151" s="34"/>
      <c r="H151" s="32"/>
      <c r="I151" s="32"/>
    </row>
    <row r="152" spans="2:9" ht="25" x14ac:dyDescent="0.5">
      <c r="B152" s="29" t="s">
        <v>149</v>
      </c>
      <c r="C152" s="20"/>
      <c r="D152" s="19"/>
      <c r="E152" s="19"/>
      <c r="F152" s="34"/>
      <c r="G152" s="27"/>
      <c r="H152" s="32"/>
      <c r="I152" s="32"/>
    </row>
    <row r="153" spans="2:9" ht="25" x14ac:dyDescent="0.5">
      <c r="B153" s="25" t="s">
        <v>88</v>
      </c>
      <c r="C153" s="20"/>
      <c r="D153" s="19"/>
      <c r="E153" s="19"/>
      <c r="F153" s="34"/>
      <c r="G153" s="27"/>
      <c r="H153" s="32"/>
      <c r="I153" s="32"/>
    </row>
    <row r="154" spans="2:9" ht="25" x14ac:dyDescent="0.5">
      <c r="B154" s="36"/>
      <c r="C154" s="20"/>
      <c r="D154" s="94"/>
      <c r="E154" s="94"/>
      <c r="F154" s="34"/>
      <c r="G154" s="27"/>
      <c r="H154" s="32"/>
      <c r="I154" s="32"/>
    </row>
    <row r="155" spans="2:9" ht="25" x14ac:dyDescent="0.5">
      <c r="B155" s="36"/>
      <c r="C155" s="20" t="s">
        <v>10</v>
      </c>
      <c r="D155" s="94" t="s">
        <v>148</v>
      </c>
      <c r="E155" s="94"/>
      <c r="F155" s="1"/>
      <c r="G155" s="34" t="s">
        <v>11</v>
      </c>
      <c r="H155" s="32"/>
      <c r="I155" s="32">
        <f>H155*B155</f>
        <v>0</v>
      </c>
    </row>
    <row r="156" spans="2:9" ht="25" x14ac:dyDescent="0.5">
      <c r="B156" s="36"/>
      <c r="C156" s="20"/>
      <c r="D156" s="94"/>
      <c r="E156" s="94"/>
      <c r="F156" s="1"/>
      <c r="G156" s="34"/>
      <c r="H156" s="32"/>
      <c r="I156" s="32"/>
    </row>
    <row r="157" spans="2:9" ht="25" x14ac:dyDescent="0.5">
      <c r="B157" s="29" t="s">
        <v>151</v>
      </c>
      <c r="C157" s="20"/>
      <c r="D157" s="19"/>
      <c r="E157" s="19"/>
      <c r="F157" s="34"/>
      <c r="G157" s="27"/>
      <c r="H157" s="32"/>
      <c r="I157" s="32"/>
    </row>
    <row r="158" spans="2:9" ht="25" x14ac:dyDescent="0.5">
      <c r="B158" s="25" t="s">
        <v>89</v>
      </c>
      <c r="C158" s="20"/>
      <c r="D158" s="19"/>
      <c r="E158" s="19"/>
      <c r="F158" s="34"/>
      <c r="G158" s="27"/>
      <c r="H158" s="32"/>
      <c r="I158" s="32"/>
    </row>
    <row r="159" spans="2:9" ht="25" x14ac:dyDescent="0.5">
      <c r="B159" s="36"/>
      <c r="C159" s="20"/>
      <c r="D159" s="94"/>
      <c r="E159" s="94"/>
      <c r="F159" s="34"/>
      <c r="G159" s="27"/>
      <c r="H159" s="32"/>
      <c r="I159" s="32"/>
    </row>
    <row r="160" spans="2:9" ht="25" x14ac:dyDescent="0.5">
      <c r="B160" s="36"/>
      <c r="C160" s="20" t="s">
        <v>10</v>
      </c>
      <c r="D160" s="94" t="s">
        <v>150</v>
      </c>
      <c r="E160" s="94"/>
      <c r="F160" s="1"/>
      <c r="G160" s="34" t="s">
        <v>11</v>
      </c>
      <c r="H160" s="32"/>
      <c r="I160" s="32">
        <f>H160*B160</f>
        <v>0</v>
      </c>
    </row>
    <row r="161" spans="2:9" ht="25" x14ac:dyDescent="0.5">
      <c r="B161" s="36"/>
      <c r="C161" s="20"/>
      <c r="D161" s="94"/>
      <c r="E161" s="94"/>
      <c r="F161" s="1"/>
      <c r="G161" s="34"/>
      <c r="H161" s="32"/>
      <c r="I161" s="32"/>
    </row>
    <row r="162" spans="2:9" ht="25" x14ac:dyDescent="0.5">
      <c r="B162" s="29" t="s">
        <v>153</v>
      </c>
      <c r="C162" s="20"/>
      <c r="D162" s="19"/>
      <c r="E162" s="19"/>
      <c r="F162" s="34"/>
      <c r="G162" s="27"/>
      <c r="H162" s="32"/>
      <c r="I162" s="32"/>
    </row>
    <row r="163" spans="2:9" ht="25" x14ac:dyDescent="0.5">
      <c r="B163" s="25" t="s">
        <v>89</v>
      </c>
      <c r="C163" s="20"/>
      <c r="D163" s="19"/>
      <c r="E163" s="19"/>
      <c r="F163" s="34"/>
      <c r="G163" s="27"/>
      <c r="H163" s="32"/>
      <c r="I163" s="32"/>
    </row>
    <row r="164" spans="2:9" ht="25" x14ac:dyDescent="0.5">
      <c r="B164" s="36"/>
      <c r="C164" s="20"/>
      <c r="D164" s="94"/>
      <c r="E164" s="94"/>
      <c r="F164" s="34"/>
      <c r="G164" s="27"/>
      <c r="H164" s="32"/>
      <c r="I164" s="32"/>
    </row>
    <row r="165" spans="2:9" ht="25" x14ac:dyDescent="0.5">
      <c r="B165" s="36"/>
      <c r="C165" s="20" t="s">
        <v>10</v>
      </c>
      <c r="D165" s="94" t="s">
        <v>152</v>
      </c>
      <c r="E165" s="94"/>
      <c r="F165" s="1"/>
      <c r="G165" s="34" t="s">
        <v>11</v>
      </c>
      <c r="H165" s="32"/>
      <c r="I165" s="32">
        <f>H165*B165</f>
        <v>0</v>
      </c>
    </row>
    <row r="166" spans="2:9" ht="25" x14ac:dyDescent="0.5">
      <c r="B166" s="36"/>
      <c r="C166" s="20"/>
      <c r="D166" s="94"/>
      <c r="E166" s="94"/>
      <c r="F166" s="1"/>
      <c r="G166" s="34"/>
      <c r="H166" s="32"/>
      <c r="I166" s="32"/>
    </row>
    <row r="167" spans="2:9" ht="25" x14ac:dyDescent="0.5">
      <c r="B167" s="29" t="s">
        <v>155</v>
      </c>
      <c r="C167" s="20"/>
      <c r="D167" s="19"/>
      <c r="E167" s="19"/>
      <c r="F167" s="34"/>
      <c r="G167" s="27"/>
      <c r="H167" s="32"/>
      <c r="I167" s="32"/>
    </row>
    <row r="168" spans="2:9" ht="25" x14ac:dyDescent="0.5">
      <c r="B168" s="25" t="s">
        <v>101</v>
      </c>
      <c r="C168" s="20"/>
      <c r="D168" s="19"/>
      <c r="E168" s="19"/>
      <c r="F168" s="34"/>
      <c r="G168" s="27"/>
      <c r="H168" s="32"/>
      <c r="I168" s="32"/>
    </row>
    <row r="169" spans="2:9" ht="25" x14ac:dyDescent="0.5">
      <c r="B169" s="36"/>
      <c r="C169" s="20"/>
      <c r="D169" s="94"/>
      <c r="E169" s="94"/>
      <c r="F169" s="34"/>
      <c r="G169" s="27"/>
      <c r="H169" s="32"/>
      <c r="I169" s="32"/>
    </row>
    <row r="170" spans="2:9" ht="25" x14ac:dyDescent="0.5">
      <c r="B170" s="36"/>
      <c r="C170" s="20" t="s">
        <v>10</v>
      </c>
      <c r="D170" s="94" t="s">
        <v>154</v>
      </c>
      <c r="E170" s="94"/>
      <c r="F170" s="1"/>
      <c r="G170" s="34" t="s">
        <v>11</v>
      </c>
      <c r="H170" s="32"/>
      <c r="I170" s="32">
        <f>H170*B170</f>
        <v>0</v>
      </c>
    </row>
    <row r="171" spans="2:9" ht="25" x14ac:dyDescent="0.5">
      <c r="B171" s="36"/>
      <c r="C171" s="20"/>
      <c r="D171" s="94"/>
      <c r="E171" s="94"/>
      <c r="F171" s="1"/>
      <c r="G171" s="34"/>
      <c r="H171" s="32"/>
      <c r="I171" s="32"/>
    </row>
    <row r="172" spans="2:9" ht="25" x14ac:dyDescent="0.5">
      <c r="B172" s="29" t="s">
        <v>157</v>
      </c>
      <c r="C172" s="20"/>
      <c r="D172" s="19"/>
      <c r="E172" s="19"/>
      <c r="F172" s="34"/>
      <c r="G172" s="27"/>
      <c r="H172" s="32"/>
      <c r="I172" s="32"/>
    </row>
    <row r="173" spans="2:9" ht="25" x14ac:dyDescent="0.5">
      <c r="B173" s="25" t="s">
        <v>90</v>
      </c>
      <c r="C173" s="20"/>
      <c r="D173" s="19"/>
      <c r="E173" s="19"/>
      <c r="F173" s="34"/>
      <c r="G173" s="27"/>
      <c r="H173" s="32"/>
      <c r="I173" s="32"/>
    </row>
    <row r="174" spans="2:9" ht="25" x14ac:dyDescent="0.5">
      <c r="B174" s="36"/>
      <c r="C174" s="20"/>
      <c r="D174" s="94"/>
      <c r="E174" s="94"/>
      <c r="F174" s="34"/>
      <c r="G174" s="27"/>
      <c r="H174" s="32"/>
      <c r="I174" s="32"/>
    </row>
    <row r="175" spans="2:9" ht="25" x14ac:dyDescent="0.5">
      <c r="B175" s="36"/>
      <c r="C175" s="20" t="s">
        <v>10</v>
      </c>
      <c r="D175" s="94" t="s">
        <v>156</v>
      </c>
      <c r="E175" s="94"/>
      <c r="F175" s="1"/>
      <c r="G175" s="34" t="s">
        <v>11</v>
      </c>
      <c r="H175" s="32"/>
      <c r="I175" s="32">
        <f>H175*B175</f>
        <v>0</v>
      </c>
    </row>
    <row r="176" spans="2:9" ht="25" x14ac:dyDescent="0.5">
      <c r="B176" s="36"/>
      <c r="C176" s="20"/>
      <c r="D176" s="94"/>
      <c r="E176" s="94"/>
      <c r="F176" s="1"/>
      <c r="G176" s="34"/>
      <c r="H176" s="32"/>
      <c r="I176" s="32"/>
    </row>
    <row r="177" spans="1:11" ht="25" x14ac:dyDescent="0.5">
      <c r="B177" s="29" t="s">
        <v>160</v>
      </c>
      <c r="C177" s="20"/>
      <c r="D177" s="19"/>
      <c r="E177" s="19"/>
      <c r="F177" s="34"/>
      <c r="G177" s="27"/>
      <c r="H177" s="32"/>
      <c r="I177" s="32"/>
    </row>
    <row r="178" spans="1:11" ht="25" x14ac:dyDescent="0.5">
      <c r="B178" s="25" t="s">
        <v>90</v>
      </c>
      <c r="C178" s="20"/>
      <c r="D178" s="19"/>
      <c r="E178" s="19"/>
      <c r="F178" s="34"/>
      <c r="G178" s="27"/>
      <c r="H178" s="32"/>
      <c r="I178" s="32"/>
    </row>
    <row r="179" spans="1:11" ht="25" x14ac:dyDescent="0.5">
      <c r="B179" s="36"/>
      <c r="C179" s="20"/>
      <c r="D179" s="94"/>
      <c r="E179" s="94"/>
      <c r="F179" s="34"/>
      <c r="G179" s="27"/>
      <c r="H179" s="32"/>
      <c r="I179" s="32"/>
    </row>
    <row r="180" spans="1:11" ht="25" x14ac:dyDescent="0.5">
      <c r="B180" s="36"/>
      <c r="C180" s="20" t="s">
        <v>10</v>
      </c>
      <c r="D180" s="94" t="s">
        <v>158</v>
      </c>
      <c r="E180" s="94"/>
      <c r="F180" s="1"/>
      <c r="G180" s="34" t="s">
        <v>11</v>
      </c>
      <c r="H180" s="32"/>
      <c r="I180" s="32">
        <f>H180*B180</f>
        <v>0</v>
      </c>
    </row>
    <row r="181" spans="1:11" ht="25" x14ac:dyDescent="0.5">
      <c r="B181" s="36"/>
      <c r="C181" s="20"/>
      <c r="D181" s="94"/>
      <c r="E181" s="94"/>
      <c r="F181" s="1"/>
      <c r="G181" s="34"/>
      <c r="H181" s="32"/>
      <c r="I181" s="32"/>
    </row>
    <row r="182" spans="1:11" ht="25.5" thickBot="1" x14ac:dyDescent="0.55000000000000004">
      <c r="B182" s="36"/>
      <c r="C182" s="20"/>
      <c r="D182" s="94"/>
      <c r="E182" s="94"/>
      <c r="F182" s="1"/>
      <c r="G182" s="34"/>
      <c r="H182" s="32"/>
      <c r="I182" s="32"/>
    </row>
    <row r="183" spans="1:11" ht="25.5" thickBot="1" x14ac:dyDescent="0.55000000000000004">
      <c r="A183" s="80"/>
      <c r="B183" s="36"/>
      <c r="C183" s="20"/>
      <c r="D183" s="25"/>
      <c r="E183" s="15" t="s">
        <v>159</v>
      </c>
      <c r="F183" s="62"/>
      <c r="G183" s="63"/>
      <c r="H183" s="59"/>
      <c r="I183" s="39">
        <f>SUM(I121:I181)</f>
        <v>0</v>
      </c>
      <c r="J183" s="80"/>
      <c r="K183" s="80"/>
    </row>
    <row r="184" spans="1:11" ht="25" x14ac:dyDescent="0.5">
      <c r="B184" s="36"/>
      <c r="C184" s="20"/>
      <c r="D184" s="25"/>
      <c r="E184" s="17"/>
      <c r="F184" s="60"/>
      <c r="G184" s="61"/>
      <c r="H184" s="57"/>
      <c r="I184" s="57"/>
    </row>
    <row r="185" spans="1:11" ht="25" x14ac:dyDescent="0.5">
      <c r="B185" s="36"/>
      <c r="C185" s="20"/>
      <c r="D185" s="25"/>
      <c r="E185" s="17"/>
      <c r="F185" s="60"/>
      <c r="G185" s="61"/>
      <c r="H185" s="57"/>
      <c r="I185" s="57"/>
    </row>
    <row r="186" spans="1:11" ht="25" x14ac:dyDescent="0.5">
      <c r="B186" s="116"/>
      <c r="C186" s="93"/>
      <c r="D186" s="51"/>
      <c r="E186" s="17"/>
      <c r="F186" s="60"/>
      <c r="G186" s="61"/>
      <c r="H186" s="57"/>
      <c r="I186" s="57"/>
    </row>
    <row r="187" spans="1:11" ht="25" x14ac:dyDescent="0.5">
      <c r="B187" s="116"/>
      <c r="C187" s="93"/>
      <c r="D187" s="51"/>
      <c r="E187" s="17"/>
      <c r="F187" s="60"/>
      <c r="G187" s="61"/>
      <c r="H187" s="57"/>
      <c r="I187" s="57"/>
    </row>
    <row r="188" spans="1:11" ht="25.5" thickBot="1" x14ac:dyDescent="0.55000000000000004">
      <c r="B188" s="36"/>
      <c r="C188" s="20"/>
      <c r="D188" s="25"/>
      <c r="E188" s="17"/>
      <c r="F188" s="60"/>
      <c r="G188" s="61"/>
      <c r="H188" s="57"/>
      <c r="I188" s="57"/>
    </row>
    <row r="189" spans="1:11" ht="25.5" thickBot="1" x14ac:dyDescent="0.55000000000000004">
      <c r="B189" s="90" t="s">
        <v>168</v>
      </c>
      <c r="C189" s="21"/>
      <c r="D189" s="38"/>
      <c r="E189" s="22"/>
      <c r="F189" s="62"/>
      <c r="G189" s="63"/>
      <c r="H189" s="39"/>
      <c r="I189" s="59"/>
      <c r="J189" s="95"/>
    </row>
    <row r="190" spans="1:11" ht="25" x14ac:dyDescent="0.5">
      <c r="B190" s="36"/>
      <c r="C190" s="20"/>
      <c r="D190" s="25"/>
      <c r="E190" s="17"/>
      <c r="F190" s="60"/>
      <c r="G190" s="61"/>
      <c r="H190" s="57"/>
      <c r="I190" s="57"/>
    </row>
    <row r="191" spans="1:11" ht="25" x14ac:dyDescent="0.5">
      <c r="B191" s="36"/>
      <c r="C191" s="20"/>
      <c r="D191" s="25"/>
      <c r="E191" s="17"/>
      <c r="F191" s="60"/>
      <c r="G191" s="61"/>
      <c r="H191" s="57"/>
      <c r="I191" s="57"/>
    </row>
    <row r="192" spans="1:11" ht="25" x14ac:dyDescent="0.5">
      <c r="B192" s="87" t="s">
        <v>45</v>
      </c>
      <c r="C192" s="20"/>
      <c r="D192" s="25"/>
      <c r="E192" s="19"/>
      <c r="F192" s="34"/>
      <c r="G192" s="35"/>
      <c r="H192" s="32"/>
      <c r="I192" s="32"/>
    </row>
    <row r="193" spans="2:10" ht="25" x14ac:dyDescent="0.5">
      <c r="B193" s="88" t="s">
        <v>165</v>
      </c>
      <c r="C193" s="20"/>
      <c r="D193" s="25"/>
      <c r="E193" s="19"/>
      <c r="F193" s="34"/>
      <c r="G193" s="35"/>
      <c r="H193" s="32"/>
      <c r="I193" s="32"/>
    </row>
    <row r="194" spans="2:10" ht="25" x14ac:dyDescent="0.5">
      <c r="B194" s="88" t="s">
        <v>36</v>
      </c>
      <c r="C194" s="20"/>
      <c r="D194" s="25"/>
      <c r="E194" s="19"/>
      <c r="F194" s="34"/>
      <c r="G194" s="35"/>
      <c r="H194" s="32"/>
      <c r="I194" s="32"/>
      <c r="J194" s="14"/>
    </row>
    <row r="195" spans="2:10" ht="25" x14ac:dyDescent="0.5">
      <c r="B195" s="88" t="s">
        <v>166</v>
      </c>
      <c r="C195" s="20"/>
      <c r="D195" s="25"/>
      <c r="E195" s="19"/>
      <c r="F195" s="34"/>
      <c r="G195" s="35"/>
      <c r="H195" s="32"/>
      <c r="I195" s="32"/>
      <c r="J195" s="14"/>
    </row>
    <row r="196" spans="2:10" ht="25" x14ac:dyDescent="0.5">
      <c r="B196" s="88" t="s">
        <v>164</v>
      </c>
      <c r="C196" s="20"/>
      <c r="D196" s="25"/>
      <c r="E196" s="19"/>
      <c r="F196" s="34"/>
      <c r="G196" s="35"/>
      <c r="H196" s="32"/>
      <c r="I196" s="32"/>
      <c r="J196" s="14"/>
    </row>
    <row r="197" spans="2:10" ht="25" x14ac:dyDescent="0.5">
      <c r="B197" s="36"/>
      <c r="C197" s="20" t="s">
        <v>4</v>
      </c>
      <c r="D197" s="25"/>
      <c r="E197" s="19"/>
      <c r="F197" s="34" t="s">
        <v>5</v>
      </c>
      <c r="G197" s="35"/>
      <c r="H197" s="32"/>
      <c r="I197" s="32">
        <f>H197*B197</f>
        <v>0</v>
      </c>
      <c r="J197" s="14"/>
    </row>
    <row r="198" spans="2:10" ht="25" x14ac:dyDescent="0.5">
      <c r="B198" s="36"/>
      <c r="C198" s="20"/>
      <c r="D198" s="25"/>
      <c r="E198" s="19"/>
      <c r="F198" s="34"/>
      <c r="G198" s="35"/>
      <c r="H198" s="32"/>
      <c r="I198" s="32"/>
      <c r="J198" s="14"/>
    </row>
    <row r="199" spans="2:10" ht="25" x14ac:dyDescent="0.5">
      <c r="B199" s="87" t="s">
        <v>85</v>
      </c>
      <c r="C199" s="20"/>
      <c r="D199" s="25"/>
      <c r="E199" s="17"/>
      <c r="F199" s="60"/>
      <c r="G199" s="61"/>
      <c r="H199" s="57"/>
      <c r="I199" s="57"/>
    </row>
    <row r="200" spans="2:10" ht="25" x14ac:dyDescent="0.5">
      <c r="B200" s="88" t="s">
        <v>99</v>
      </c>
      <c r="C200" s="20"/>
      <c r="D200" s="25"/>
      <c r="E200" s="17"/>
      <c r="F200" s="60"/>
      <c r="G200" s="61"/>
      <c r="H200" s="57"/>
      <c r="I200" s="57"/>
    </row>
    <row r="201" spans="2:10" ht="25" x14ac:dyDescent="0.5">
      <c r="B201" s="88" t="s">
        <v>161</v>
      </c>
      <c r="C201" s="20"/>
      <c r="D201" s="25"/>
      <c r="E201" s="17"/>
      <c r="F201" s="60"/>
      <c r="G201" s="61"/>
      <c r="H201" s="57"/>
      <c r="I201" s="57"/>
    </row>
    <row r="202" spans="2:10" ht="25" x14ac:dyDescent="0.5">
      <c r="B202" s="88" t="s">
        <v>98</v>
      </c>
      <c r="C202" s="20"/>
      <c r="D202" s="25"/>
      <c r="E202" s="17"/>
      <c r="F202" s="60"/>
      <c r="G202" s="61"/>
      <c r="H202" s="57"/>
      <c r="I202" s="57"/>
    </row>
    <row r="203" spans="2:10" ht="25" x14ac:dyDescent="0.5">
      <c r="B203" s="36"/>
      <c r="C203" s="20" t="s">
        <v>4</v>
      </c>
      <c r="D203" s="25"/>
      <c r="E203" s="17"/>
      <c r="F203" s="60" t="s">
        <v>5</v>
      </c>
      <c r="G203" s="61"/>
      <c r="H203" s="57"/>
      <c r="I203" s="57">
        <f>H203*B203</f>
        <v>0</v>
      </c>
    </row>
    <row r="204" spans="2:10" ht="25" x14ac:dyDescent="0.5">
      <c r="B204" s="36"/>
      <c r="C204" s="20"/>
      <c r="D204" s="25"/>
      <c r="E204" s="17"/>
      <c r="F204" s="60"/>
      <c r="G204" s="61"/>
      <c r="H204" s="57"/>
      <c r="I204" s="57"/>
    </row>
    <row r="205" spans="2:10" ht="25" x14ac:dyDescent="0.5">
      <c r="B205" s="88"/>
      <c r="C205" s="20"/>
      <c r="D205" s="25"/>
      <c r="E205" s="17"/>
      <c r="F205" s="60"/>
      <c r="G205" s="61"/>
      <c r="H205" s="57"/>
      <c r="I205" s="57"/>
    </row>
    <row r="206" spans="2:10" ht="25" x14ac:dyDescent="0.5">
      <c r="B206" s="87" t="s">
        <v>167</v>
      </c>
      <c r="C206" s="20"/>
      <c r="D206" s="25"/>
      <c r="E206" s="19"/>
      <c r="F206" s="34"/>
      <c r="G206" s="35"/>
      <c r="H206" s="32"/>
      <c r="I206" s="32"/>
      <c r="J206" s="14"/>
    </row>
    <row r="207" spans="2:10" ht="25" x14ac:dyDescent="0.5">
      <c r="B207" s="88" t="s">
        <v>162</v>
      </c>
      <c r="C207" s="20"/>
      <c r="D207" s="25"/>
      <c r="E207" s="19"/>
      <c r="F207" s="34"/>
      <c r="G207" s="35"/>
      <c r="H207" s="32"/>
      <c r="I207" s="32"/>
      <c r="J207" s="14"/>
    </row>
    <row r="208" spans="2:10" ht="25" x14ac:dyDescent="0.5">
      <c r="B208" s="88" t="s">
        <v>163</v>
      </c>
      <c r="C208" s="20"/>
      <c r="D208" s="25"/>
      <c r="E208" s="19"/>
      <c r="F208" s="34"/>
      <c r="G208" s="35"/>
      <c r="H208" s="32"/>
      <c r="I208" s="32"/>
      <c r="J208" s="14"/>
    </row>
    <row r="209" spans="2:10" ht="25" x14ac:dyDescent="0.5">
      <c r="B209" s="36"/>
      <c r="C209" s="20" t="s">
        <v>4</v>
      </c>
      <c r="D209" s="25"/>
      <c r="E209" s="19"/>
      <c r="F209" s="34" t="s">
        <v>5</v>
      </c>
      <c r="G209" s="35"/>
      <c r="H209" s="32"/>
      <c r="I209" s="32">
        <f>H209*B209</f>
        <v>0</v>
      </c>
      <c r="J209" s="14"/>
    </row>
    <row r="210" spans="2:10" ht="25.5" thickBot="1" x14ac:dyDescent="0.55000000000000004">
      <c r="B210" s="17"/>
      <c r="C210" s="54"/>
      <c r="D210" s="51"/>
      <c r="E210" s="51"/>
      <c r="F210" s="55"/>
      <c r="G210" s="56"/>
      <c r="H210" s="32"/>
      <c r="I210" s="32"/>
    </row>
    <row r="211" spans="2:10" ht="25.5" thickBot="1" x14ac:dyDescent="0.55000000000000004">
      <c r="B211" s="17"/>
      <c r="C211" s="54"/>
      <c r="D211" s="51"/>
      <c r="E211" s="15" t="s">
        <v>171</v>
      </c>
      <c r="F211" s="40"/>
      <c r="G211" s="58"/>
      <c r="H211" s="59"/>
      <c r="I211" s="39">
        <f>SUM(I191:I210)</f>
        <v>0</v>
      </c>
    </row>
    <row r="212" spans="2:10" ht="25" x14ac:dyDescent="0.5">
      <c r="B212" s="17"/>
      <c r="C212" s="17"/>
      <c r="D212" s="17"/>
      <c r="E212" s="51"/>
      <c r="F212" s="55"/>
      <c r="G212" s="56"/>
      <c r="H212" s="57"/>
      <c r="I212" s="57"/>
    </row>
    <row r="213" spans="2:10" ht="25" x14ac:dyDescent="0.5">
      <c r="B213" s="17"/>
      <c r="C213" s="17"/>
      <c r="D213" s="17"/>
      <c r="E213" s="51"/>
      <c r="F213" s="55"/>
      <c r="G213" s="56"/>
      <c r="H213" s="57"/>
      <c r="I213" s="57"/>
    </row>
    <row r="214" spans="2:10" ht="25.5" thickBot="1" x14ac:dyDescent="0.55000000000000004">
      <c r="B214" s="36"/>
      <c r="C214" s="20"/>
      <c r="D214" s="25"/>
      <c r="E214" s="68"/>
      <c r="F214" s="60"/>
      <c r="G214" s="61"/>
      <c r="H214" s="57"/>
      <c r="I214" s="57"/>
    </row>
    <row r="215" spans="2:10" ht="25.5" thickBot="1" x14ac:dyDescent="0.55000000000000004">
      <c r="B215" s="15" t="s">
        <v>169</v>
      </c>
      <c r="C215" s="37"/>
      <c r="D215" s="38"/>
      <c r="E215" s="23"/>
      <c r="F215" s="24"/>
      <c r="G215" s="33"/>
      <c r="H215" s="32"/>
      <c r="I215" s="32"/>
    </row>
    <row r="216" spans="2:10" ht="25" x14ac:dyDescent="0.5">
      <c r="B216" s="25"/>
      <c r="C216" s="26"/>
      <c r="D216" s="25"/>
      <c r="E216" s="25"/>
      <c r="F216" s="24"/>
      <c r="G216" s="33"/>
      <c r="H216" s="32"/>
      <c r="I216" s="32"/>
    </row>
    <row r="217" spans="2:10" ht="25" x14ac:dyDescent="0.5">
      <c r="B217" s="29" t="s">
        <v>84</v>
      </c>
      <c r="C217" s="26"/>
      <c r="D217" s="25"/>
      <c r="E217" s="25"/>
      <c r="F217" s="24"/>
      <c r="G217" s="33"/>
      <c r="H217" s="32"/>
      <c r="I217" s="32"/>
    </row>
    <row r="218" spans="2:10" ht="25" x14ac:dyDescent="0.5">
      <c r="B218" s="25" t="s">
        <v>12</v>
      </c>
      <c r="C218" s="26"/>
      <c r="D218" s="25"/>
      <c r="E218" s="25"/>
      <c r="F218" s="24"/>
      <c r="G218" s="33"/>
      <c r="H218" s="32"/>
      <c r="I218" s="32"/>
    </row>
    <row r="219" spans="2:10" ht="25" x14ac:dyDescent="0.5">
      <c r="B219" s="25" t="s">
        <v>102</v>
      </c>
      <c r="C219" s="26"/>
      <c r="D219" s="25"/>
      <c r="E219" s="25"/>
      <c r="F219" s="24"/>
      <c r="G219" s="33"/>
      <c r="H219" s="32"/>
      <c r="I219" s="32"/>
    </row>
    <row r="220" spans="2:10" ht="25" x14ac:dyDescent="0.5">
      <c r="B220" s="25" t="s">
        <v>13</v>
      </c>
      <c r="C220" s="26"/>
      <c r="D220" s="25"/>
      <c r="E220" s="25"/>
      <c r="F220" s="24"/>
      <c r="G220" s="33"/>
      <c r="H220" s="32"/>
      <c r="I220" s="32"/>
    </row>
    <row r="221" spans="2:10" ht="25" x14ac:dyDescent="0.5">
      <c r="B221" s="25" t="s">
        <v>22</v>
      </c>
      <c r="C221" s="26"/>
      <c r="D221" s="25"/>
      <c r="E221" s="25"/>
      <c r="F221" s="24"/>
      <c r="G221" s="33"/>
      <c r="H221" s="32"/>
      <c r="I221" s="32"/>
    </row>
    <row r="222" spans="2:10" ht="25" x14ac:dyDescent="0.5">
      <c r="B222" s="25" t="s">
        <v>14</v>
      </c>
      <c r="C222" s="26"/>
      <c r="D222" s="25"/>
      <c r="E222" s="25"/>
      <c r="F222" s="24"/>
      <c r="G222" s="33"/>
      <c r="H222" s="32"/>
      <c r="I222" s="32"/>
    </row>
    <row r="223" spans="2:10" ht="25" x14ac:dyDescent="0.5">
      <c r="B223" s="25" t="s">
        <v>15</v>
      </c>
      <c r="C223" s="26"/>
      <c r="D223" s="25"/>
      <c r="E223" s="25"/>
      <c r="F223" s="24"/>
      <c r="G223" s="33"/>
      <c r="H223" s="32"/>
      <c r="I223" s="32"/>
    </row>
    <row r="224" spans="2:10" ht="25" x14ac:dyDescent="0.5">
      <c r="B224" s="25" t="s">
        <v>16</v>
      </c>
      <c r="C224" s="26"/>
      <c r="D224" s="25"/>
      <c r="E224" s="25"/>
      <c r="F224" s="24"/>
      <c r="G224" s="33"/>
      <c r="H224" s="32"/>
      <c r="I224" s="32"/>
    </row>
    <row r="225" spans="1:11" ht="25" x14ac:dyDescent="0.5">
      <c r="B225" s="25" t="s">
        <v>61</v>
      </c>
      <c r="C225" s="26"/>
      <c r="D225" s="25"/>
      <c r="E225" s="25"/>
      <c r="F225" s="24"/>
      <c r="G225" s="33"/>
      <c r="H225" s="32"/>
      <c r="I225" s="32"/>
    </row>
    <row r="226" spans="1:11" ht="25" x14ac:dyDescent="0.5">
      <c r="B226" s="25" t="s">
        <v>17</v>
      </c>
      <c r="C226" s="26"/>
      <c r="D226" s="25"/>
      <c r="E226" s="25"/>
      <c r="F226" s="24"/>
      <c r="G226" s="33"/>
      <c r="H226" s="32"/>
      <c r="I226" s="32"/>
    </row>
    <row r="227" spans="1:11" ht="25" x14ac:dyDescent="0.5">
      <c r="B227" s="25" t="s">
        <v>60</v>
      </c>
      <c r="C227" s="26"/>
      <c r="D227" s="25"/>
      <c r="E227" s="25"/>
      <c r="F227" s="24"/>
      <c r="G227" s="33"/>
      <c r="H227" s="32"/>
      <c r="I227" s="32"/>
    </row>
    <row r="228" spans="1:11" ht="25" x14ac:dyDescent="0.5">
      <c r="B228" s="109"/>
      <c r="C228" s="26"/>
      <c r="D228" s="25"/>
      <c r="E228" s="25"/>
      <c r="F228" s="24"/>
      <c r="G228" s="33"/>
      <c r="H228" s="32"/>
      <c r="I228" s="32"/>
    </row>
    <row r="229" spans="1:11" ht="25" x14ac:dyDescent="0.5">
      <c r="B229" s="36"/>
      <c r="C229" s="20" t="s">
        <v>4</v>
      </c>
      <c r="D229" s="19"/>
      <c r="E229" s="19"/>
      <c r="F229" s="34" t="s">
        <v>5</v>
      </c>
      <c r="G229" s="32"/>
      <c r="H229" s="32"/>
      <c r="I229" s="32">
        <f>H229*B229</f>
        <v>0</v>
      </c>
    </row>
    <row r="230" spans="1:11" ht="25" x14ac:dyDescent="0.5">
      <c r="A230" s="80"/>
      <c r="B230" s="19"/>
      <c r="C230" s="20"/>
      <c r="D230" s="19"/>
      <c r="E230" s="19"/>
      <c r="F230" s="34"/>
      <c r="G230" s="32"/>
      <c r="H230" s="32"/>
      <c r="I230" s="32"/>
      <c r="J230" s="80"/>
      <c r="K230" s="80"/>
    </row>
    <row r="231" spans="1:11" ht="25.5" thickBot="1" x14ac:dyDescent="0.55000000000000004">
      <c r="A231" s="80"/>
      <c r="B231" s="19"/>
      <c r="C231" s="20"/>
      <c r="D231" s="25"/>
      <c r="E231" s="25"/>
      <c r="F231" s="34"/>
      <c r="G231" s="32"/>
      <c r="H231" s="32"/>
      <c r="I231" s="32"/>
      <c r="J231" s="80"/>
      <c r="K231" s="80"/>
    </row>
    <row r="232" spans="1:11" ht="25.5" thickBot="1" x14ac:dyDescent="0.55000000000000004">
      <c r="B232" s="36"/>
      <c r="C232" s="20"/>
      <c r="D232" s="25"/>
      <c r="E232" s="15" t="s">
        <v>170</v>
      </c>
      <c r="F232" s="62"/>
      <c r="G232" s="63"/>
      <c r="H232" s="59"/>
      <c r="I232" s="39">
        <f>SUM(I227:I231)</f>
        <v>0</v>
      </c>
    </row>
    <row r="233" spans="1:11" ht="25" x14ac:dyDescent="0.5">
      <c r="B233" s="36"/>
      <c r="C233" s="20"/>
      <c r="D233" s="25"/>
      <c r="E233" s="67"/>
      <c r="F233" s="60"/>
      <c r="G233" s="61"/>
      <c r="H233" s="57"/>
      <c r="I233" s="57"/>
      <c r="J233" s="80"/>
    </row>
    <row r="234" spans="1:11" ht="25" x14ac:dyDescent="0.5">
      <c r="B234" s="116"/>
      <c r="C234" s="93"/>
      <c r="D234" s="51"/>
      <c r="E234" s="17"/>
      <c r="F234" s="60"/>
      <c r="G234" s="61"/>
      <c r="H234" s="57"/>
      <c r="I234" s="57"/>
      <c r="J234" s="80"/>
    </row>
    <row r="235" spans="1:11" ht="25" x14ac:dyDescent="0.5">
      <c r="B235" s="116"/>
      <c r="C235" s="93"/>
      <c r="D235" s="51"/>
      <c r="E235" s="17"/>
      <c r="F235" s="60"/>
      <c r="G235" s="61"/>
      <c r="H235" s="57"/>
      <c r="I235" s="57"/>
      <c r="J235" s="80"/>
    </row>
    <row r="236" spans="1:11" ht="25.5" thickBot="1" x14ac:dyDescent="0.55000000000000004">
      <c r="B236" s="19"/>
      <c r="C236" s="20"/>
      <c r="D236" s="19"/>
      <c r="E236" s="19"/>
      <c r="F236" s="34"/>
      <c r="G236" s="42"/>
      <c r="H236" s="32"/>
      <c r="I236" s="32"/>
      <c r="J236" s="80"/>
    </row>
    <row r="237" spans="1:11" ht="30.5" thickBot="1" x14ac:dyDescent="0.65">
      <c r="B237" s="69"/>
      <c r="C237" s="20"/>
      <c r="D237" s="17"/>
      <c r="E237" s="81" t="s">
        <v>27</v>
      </c>
      <c r="F237" s="62"/>
      <c r="G237" s="82"/>
      <c r="H237" s="59"/>
      <c r="I237" s="39"/>
      <c r="J237" s="80"/>
    </row>
    <row r="238" spans="1:11" ht="25" x14ac:dyDescent="0.5">
      <c r="B238" s="19"/>
      <c r="C238" s="20"/>
      <c r="D238" s="17"/>
      <c r="E238" s="17"/>
      <c r="F238" s="60"/>
      <c r="G238" s="79"/>
      <c r="H238" s="57"/>
      <c r="I238" s="57"/>
      <c r="J238" s="80"/>
    </row>
    <row r="239" spans="1:11" ht="25" x14ac:dyDescent="0.5">
      <c r="B239" s="19"/>
      <c r="C239" s="20"/>
      <c r="D239" s="17"/>
      <c r="E239" s="17"/>
      <c r="F239" s="60" t="s">
        <v>28</v>
      </c>
      <c r="G239" s="79"/>
      <c r="H239" s="57"/>
      <c r="I239" s="57">
        <f>SUM(I49)</f>
        <v>0</v>
      </c>
      <c r="J239" s="80"/>
    </row>
    <row r="240" spans="1:11" ht="25" x14ac:dyDescent="0.5">
      <c r="B240" s="19"/>
      <c r="C240" s="20"/>
      <c r="D240" s="17"/>
      <c r="E240" s="17"/>
      <c r="F240" s="60" t="s">
        <v>29</v>
      </c>
      <c r="G240" s="79"/>
      <c r="H240" s="57"/>
      <c r="I240" s="57">
        <f>SUM(I67)</f>
        <v>0</v>
      </c>
      <c r="J240" s="80"/>
    </row>
    <row r="241" spans="1:11" ht="25" x14ac:dyDescent="0.5">
      <c r="B241" s="19"/>
      <c r="C241" s="20"/>
      <c r="D241" s="17"/>
      <c r="E241" s="17"/>
      <c r="F241" s="60" t="s">
        <v>30</v>
      </c>
      <c r="G241" s="79"/>
      <c r="H241" s="57"/>
      <c r="I241" s="57">
        <f>SUM(I101)</f>
        <v>0</v>
      </c>
      <c r="J241" s="80"/>
    </row>
    <row r="242" spans="1:11" ht="25" x14ac:dyDescent="0.5">
      <c r="B242" s="19"/>
      <c r="C242" s="20"/>
      <c r="D242" s="17"/>
      <c r="E242" s="17"/>
      <c r="F242" s="60" t="s">
        <v>31</v>
      </c>
      <c r="G242" s="79"/>
      <c r="H242" s="57"/>
      <c r="I242" s="57" t="e">
        <f>SUM(#REF!)</f>
        <v>#REF!</v>
      </c>
      <c r="J242" s="80"/>
    </row>
    <row r="243" spans="1:11" ht="25" x14ac:dyDescent="0.5">
      <c r="B243" s="19"/>
      <c r="C243" s="20"/>
      <c r="D243" s="17"/>
      <c r="E243" s="17"/>
      <c r="F243" s="60" t="s">
        <v>32</v>
      </c>
      <c r="G243" s="79"/>
      <c r="H243" s="57"/>
      <c r="I243" s="57">
        <f>SUM(I183)</f>
        <v>0</v>
      </c>
      <c r="J243" s="80"/>
    </row>
    <row r="244" spans="1:11" ht="25" x14ac:dyDescent="0.5">
      <c r="A244" s="80"/>
      <c r="B244" s="19"/>
      <c r="C244" s="20"/>
      <c r="D244" s="17"/>
      <c r="E244" s="17"/>
      <c r="F244" s="60" t="s">
        <v>33</v>
      </c>
      <c r="G244" s="79"/>
      <c r="H244" s="57"/>
      <c r="I244" s="57">
        <f>I211</f>
        <v>0</v>
      </c>
      <c r="J244" s="80"/>
      <c r="K244" s="80"/>
    </row>
    <row r="245" spans="1:11" ht="25" x14ac:dyDescent="0.5">
      <c r="B245" s="19"/>
      <c r="C245" s="20"/>
      <c r="D245" s="17"/>
      <c r="E245" s="17"/>
      <c r="F245" s="60" t="s">
        <v>37</v>
      </c>
      <c r="G245" s="79"/>
      <c r="H245" s="57"/>
      <c r="I245" s="57">
        <f>SUM(I232)</f>
        <v>0</v>
      </c>
    </row>
    <row r="246" spans="1:11" ht="25.5" thickBot="1" x14ac:dyDescent="0.55000000000000004">
      <c r="B246" s="19"/>
      <c r="C246" s="20"/>
      <c r="D246" s="17"/>
      <c r="E246" s="17"/>
      <c r="F246" s="53" t="s">
        <v>34</v>
      </c>
      <c r="G246" s="70"/>
      <c r="H246" s="52"/>
      <c r="I246" s="52" t="e">
        <f>SUM(I239:I245)</f>
        <v>#REF!</v>
      </c>
    </row>
    <row r="247" spans="1:11" ht="25.5" thickTop="1" x14ac:dyDescent="0.5">
      <c r="B247" s="19"/>
      <c r="C247" s="20"/>
      <c r="D247" s="17"/>
      <c r="E247" s="17"/>
      <c r="F247" s="60"/>
      <c r="G247" s="79"/>
      <c r="H247" s="57"/>
      <c r="I247" s="57"/>
    </row>
    <row r="248" spans="1:11" ht="25" x14ac:dyDescent="0.5">
      <c r="B248" s="17"/>
      <c r="C248" s="93"/>
      <c r="D248" s="17"/>
      <c r="E248" s="17"/>
      <c r="F248" s="60"/>
      <c r="G248" s="79"/>
      <c r="H248" s="57"/>
      <c r="I248" s="57"/>
    </row>
    <row r="249" spans="1:11" ht="25.5" thickBot="1" x14ac:dyDescent="0.55000000000000004">
      <c r="B249" s="19"/>
      <c r="C249" s="20"/>
      <c r="D249" s="19"/>
      <c r="E249" s="19"/>
      <c r="F249" s="34"/>
      <c r="G249" s="42"/>
      <c r="H249" s="32"/>
      <c r="I249" s="32"/>
    </row>
    <row r="250" spans="1:11" ht="25" x14ac:dyDescent="0.5">
      <c r="B250" s="19"/>
      <c r="C250" s="20"/>
      <c r="D250" s="64"/>
      <c r="E250" s="67"/>
      <c r="F250" s="65"/>
      <c r="G250" s="72"/>
      <c r="H250" s="66"/>
      <c r="I250" s="66"/>
      <c r="J250" s="73"/>
    </row>
    <row r="251" spans="1:11" ht="25" x14ac:dyDescent="0.5">
      <c r="B251" s="36"/>
      <c r="C251" s="20"/>
      <c r="D251" s="74"/>
      <c r="E251" s="17" t="s">
        <v>19</v>
      </c>
      <c r="F251" s="60"/>
      <c r="G251" s="61"/>
      <c r="H251" s="57"/>
      <c r="I251" s="57" t="e">
        <f>SUM(I246)</f>
        <v>#REF!</v>
      </c>
      <c r="J251" s="75"/>
    </row>
    <row r="252" spans="1:11" ht="25.5" thickBot="1" x14ac:dyDescent="0.55000000000000004">
      <c r="B252" s="25"/>
      <c r="C252" s="26"/>
      <c r="D252" s="74"/>
      <c r="E252" s="113" t="s">
        <v>103</v>
      </c>
      <c r="F252" s="43"/>
      <c r="G252" s="44"/>
      <c r="H252" s="45"/>
      <c r="I252" s="45" t="e">
        <f>SUM(0.19*I251)</f>
        <v>#REF!</v>
      </c>
      <c r="J252" s="75"/>
    </row>
    <row r="253" spans="1:11" ht="25.5" thickBot="1" x14ac:dyDescent="0.55000000000000004">
      <c r="B253" s="25"/>
      <c r="C253" s="26"/>
      <c r="D253" s="76" t="s">
        <v>9</v>
      </c>
      <c r="E253" s="46" t="s">
        <v>20</v>
      </c>
      <c r="F253" s="47"/>
      <c r="G253" s="48"/>
      <c r="H253" s="71"/>
      <c r="I253" s="71" t="e">
        <f>SUM(I251:I252)</f>
        <v>#REF!</v>
      </c>
      <c r="J253" s="75"/>
    </row>
    <row r="254" spans="1:11" ht="26" thickTop="1" thickBot="1" x14ac:dyDescent="0.55000000000000004">
      <c r="B254" s="25" t="s">
        <v>9</v>
      </c>
      <c r="C254" s="26"/>
      <c r="D254" s="77" t="s">
        <v>9</v>
      </c>
      <c r="E254" s="68"/>
      <c r="F254" s="43"/>
      <c r="G254" s="44"/>
      <c r="H254" s="45"/>
      <c r="I254" s="45"/>
      <c r="J254" s="78"/>
    </row>
    <row r="255" spans="1:11" ht="25" x14ac:dyDescent="0.5">
      <c r="B255" s="25"/>
      <c r="C255" s="26"/>
      <c r="D255" s="89"/>
      <c r="E255" s="17"/>
      <c r="F255" s="55"/>
      <c r="G255" s="51"/>
      <c r="H255" s="57"/>
      <c r="I255" s="57"/>
      <c r="J255" s="80"/>
    </row>
    <row r="256" spans="1:11" ht="25" x14ac:dyDescent="0.5">
      <c r="B256" s="29" t="s">
        <v>47</v>
      </c>
      <c r="C256" s="26"/>
      <c r="D256" s="89"/>
      <c r="E256" s="17"/>
      <c r="F256" s="55"/>
      <c r="G256" s="51"/>
      <c r="H256" s="57"/>
      <c r="I256" s="57"/>
      <c r="J256" s="80"/>
    </row>
    <row r="257" spans="1:11" ht="25" x14ac:dyDescent="0.5">
      <c r="B257" s="25" t="s">
        <v>73</v>
      </c>
      <c r="C257" s="26"/>
      <c r="D257" s="89"/>
      <c r="E257" s="17"/>
      <c r="F257" s="55"/>
      <c r="G257" s="51"/>
      <c r="H257" s="57"/>
      <c r="I257" s="57"/>
      <c r="J257" s="80"/>
    </row>
    <row r="258" spans="1:11" ht="25" x14ac:dyDescent="0.5">
      <c r="B258" s="25" t="s">
        <v>91</v>
      </c>
      <c r="C258" s="26"/>
      <c r="D258" s="89"/>
      <c r="E258" s="17"/>
      <c r="F258" s="55"/>
      <c r="G258" s="51"/>
      <c r="H258" s="57"/>
      <c r="I258" s="57"/>
      <c r="J258" s="80"/>
    </row>
    <row r="259" spans="1:11" ht="25" x14ac:dyDescent="0.5">
      <c r="B259" s="25"/>
      <c r="C259" s="26"/>
      <c r="D259" s="89"/>
      <c r="E259" s="17"/>
      <c r="F259" s="55"/>
      <c r="G259" s="51"/>
      <c r="H259" s="57"/>
      <c r="I259" s="57"/>
      <c r="J259" s="80"/>
    </row>
    <row r="260" spans="1:11" ht="25" x14ac:dyDescent="0.5">
      <c r="A260" s="80"/>
      <c r="B260" s="29" t="s">
        <v>51</v>
      </c>
      <c r="C260" s="26"/>
      <c r="D260" s="89"/>
      <c r="E260" s="17"/>
      <c r="F260" s="55"/>
      <c r="G260" s="51"/>
      <c r="H260" s="57"/>
      <c r="I260" s="57"/>
      <c r="J260" s="80"/>
      <c r="K260" s="80"/>
    </row>
    <row r="261" spans="1:11" ht="25" x14ac:dyDescent="0.5">
      <c r="A261" s="80"/>
      <c r="B261" s="25"/>
      <c r="C261" s="26"/>
      <c r="D261" s="89"/>
      <c r="E261" s="17"/>
      <c r="F261" s="55"/>
      <c r="G261" s="51"/>
      <c r="H261" s="57"/>
      <c r="I261" s="57"/>
      <c r="J261" s="80"/>
      <c r="K261" s="80"/>
    </row>
    <row r="262" spans="1:11" ht="25" x14ac:dyDescent="0.5">
      <c r="A262" s="80"/>
      <c r="B262" s="25"/>
      <c r="C262" s="26"/>
      <c r="D262" s="89"/>
      <c r="E262" s="17"/>
      <c r="F262" s="55"/>
      <c r="G262" s="51"/>
      <c r="H262" s="57"/>
      <c r="I262" s="57"/>
      <c r="J262" s="80"/>
      <c r="K262" s="80"/>
    </row>
    <row r="263" spans="1:11" ht="25" x14ac:dyDescent="0.5">
      <c r="A263" s="80"/>
      <c r="B263" s="25"/>
      <c r="C263" s="26"/>
      <c r="D263" s="89"/>
      <c r="E263" s="17"/>
      <c r="F263" s="55"/>
      <c r="G263" s="51"/>
      <c r="H263" s="57"/>
      <c r="I263" s="57"/>
      <c r="J263" s="80"/>
      <c r="K263" s="80"/>
    </row>
    <row r="264" spans="1:11" ht="25" x14ac:dyDescent="0.5">
      <c r="A264" s="80"/>
      <c r="B264" s="25"/>
      <c r="C264" s="26"/>
      <c r="D264" s="89"/>
      <c r="E264" s="17"/>
      <c r="F264" s="55"/>
      <c r="G264" s="51"/>
      <c r="H264" s="57"/>
      <c r="I264" s="57"/>
      <c r="J264" s="80"/>
      <c r="K264" s="80"/>
    </row>
    <row r="265" spans="1:11" ht="25" x14ac:dyDescent="0.5">
      <c r="A265" s="80"/>
      <c r="B265" s="51"/>
      <c r="C265" s="54"/>
      <c r="D265" s="89"/>
      <c r="E265" s="17"/>
      <c r="F265" s="55"/>
      <c r="G265" s="51"/>
      <c r="H265" s="57"/>
      <c r="I265" s="57"/>
      <c r="J265" s="80"/>
      <c r="K265" s="80"/>
    </row>
    <row r="266" spans="1:11" ht="32.5" x14ac:dyDescent="0.65">
      <c r="A266" s="80"/>
      <c r="B266" s="118" t="s">
        <v>52</v>
      </c>
      <c r="C266" s="54"/>
      <c r="D266" s="89"/>
      <c r="E266" s="17"/>
      <c r="F266" s="55"/>
      <c r="G266" s="51"/>
      <c r="H266" s="57"/>
      <c r="I266" s="57"/>
      <c r="J266" s="80"/>
      <c r="K266" s="80"/>
    </row>
    <row r="267" spans="1:11" ht="25" x14ac:dyDescent="0.5">
      <c r="A267" s="80"/>
      <c r="B267" s="106"/>
      <c r="C267" s="54"/>
      <c r="D267" s="89"/>
      <c r="E267" s="17"/>
      <c r="F267" s="55"/>
      <c r="G267" s="51"/>
      <c r="H267" s="57"/>
      <c r="I267" s="57"/>
      <c r="J267" s="80"/>
      <c r="K267" s="80"/>
    </row>
    <row r="268" spans="1:11" ht="29.5" x14ac:dyDescent="0.55000000000000004">
      <c r="A268" s="80"/>
      <c r="B268" s="112" t="s">
        <v>80</v>
      </c>
      <c r="C268" s="54"/>
      <c r="D268" s="89"/>
      <c r="E268" s="17"/>
      <c r="F268" s="55"/>
      <c r="G268" s="51"/>
      <c r="H268" s="57"/>
      <c r="I268" s="57"/>
      <c r="J268" s="80"/>
      <c r="K268" s="80"/>
    </row>
    <row r="269" spans="1:11" ht="29.5" x14ac:dyDescent="0.55000000000000004">
      <c r="A269" s="80"/>
      <c r="B269" s="105" t="s">
        <v>81</v>
      </c>
      <c r="C269" s="54"/>
      <c r="D269" s="89"/>
      <c r="E269" s="17"/>
      <c r="F269" s="55"/>
      <c r="G269" s="51"/>
      <c r="H269" s="57"/>
      <c r="I269" s="57"/>
      <c r="J269" s="80"/>
      <c r="K269" s="80"/>
    </row>
    <row r="270" spans="1:11" ht="29.5" x14ac:dyDescent="0.55000000000000004">
      <c r="A270" s="80"/>
      <c r="B270" s="105" t="s">
        <v>96</v>
      </c>
      <c r="C270" s="54"/>
      <c r="D270" s="89"/>
      <c r="E270" s="17"/>
      <c r="F270" s="55"/>
      <c r="G270" s="51"/>
      <c r="H270" s="57"/>
      <c r="I270" s="57"/>
      <c r="J270" s="80"/>
      <c r="K270" s="80"/>
    </row>
    <row r="271" spans="1:11" ht="29.5" x14ac:dyDescent="0.55000000000000004">
      <c r="A271" s="80"/>
      <c r="B271" s="105" t="s">
        <v>97</v>
      </c>
      <c r="C271" s="104"/>
      <c r="D271" s="89"/>
      <c r="E271" s="17"/>
      <c r="F271" s="55"/>
      <c r="G271" s="51"/>
      <c r="H271" s="57"/>
      <c r="I271" s="57"/>
      <c r="J271" s="80"/>
      <c r="K271" s="80"/>
    </row>
    <row r="272" spans="1:11" ht="29.5" x14ac:dyDescent="0.55000000000000004">
      <c r="A272" s="80"/>
      <c r="B272" s="112" t="s">
        <v>82</v>
      </c>
      <c r="C272" s="104"/>
      <c r="D272" s="89"/>
      <c r="E272" s="17"/>
      <c r="F272" s="55"/>
      <c r="G272" s="51"/>
      <c r="H272" s="57"/>
      <c r="I272" s="57"/>
      <c r="J272" s="80"/>
      <c r="K272" s="80"/>
    </row>
    <row r="273" spans="1:11" ht="29.5" x14ac:dyDescent="0.55000000000000004">
      <c r="A273" s="80"/>
      <c r="B273" s="105" t="s">
        <v>83</v>
      </c>
      <c r="C273" s="104"/>
      <c r="D273" s="89"/>
      <c r="E273" s="17"/>
      <c r="F273" s="55"/>
      <c r="G273" s="51"/>
      <c r="H273" s="57"/>
      <c r="I273" s="57"/>
      <c r="J273" s="80"/>
      <c r="K273" s="80"/>
    </row>
    <row r="274" spans="1:11" ht="29.5" x14ac:dyDescent="0.55000000000000004">
      <c r="A274" s="80"/>
      <c r="B274" s="105"/>
      <c r="C274" s="104"/>
      <c r="D274" s="89"/>
      <c r="E274" s="17"/>
      <c r="F274" s="55"/>
      <c r="G274" s="51"/>
      <c r="H274" s="57"/>
      <c r="I274" s="57"/>
      <c r="J274" s="80"/>
      <c r="K274" s="80"/>
    </row>
    <row r="275" spans="1:11" ht="25" x14ac:dyDescent="0.5">
      <c r="A275" s="80"/>
      <c r="B275" s="51"/>
      <c r="C275" s="54"/>
      <c r="D275" s="89"/>
      <c r="E275" s="17"/>
      <c r="F275" s="55"/>
      <c r="G275" s="51"/>
      <c r="H275" s="57"/>
      <c r="I275" s="57"/>
      <c r="J275" s="80"/>
      <c r="K275" s="80"/>
    </row>
    <row r="276" spans="1:11" ht="25" x14ac:dyDescent="0.5">
      <c r="A276" s="80"/>
      <c r="B276" s="51"/>
      <c r="C276" s="54"/>
      <c r="D276" s="89"/>
      <c r="E276" s="17"/>
      <c r="F276" s="55"/>
      <c r="G276" s="51"/>
      <c r="H276" s="57"/>
      <c r="I276" s="57"/>
      <c r="J276" s="80"/>
      <c r="K276" s="80"/>
    </row>
    <row r="277" spans="1:11" ht="25" x14ac:dyDescent="0.5">
      <c r="A277" s="80"/>
      <c r="B277" s="60" t="s">
        <v>74</v>
      </c>
      <c r="D277" s="89"/>
      <c r="E277" s="17"/>
      <c r="F277" s="55"/>
      <c r="G277" s="51"/>
      <c r="H277" s="57"/>
      <c r="I277" s="57"/>
      <c r="J277" s="80"/>
      <c r="K277" s="80"/>
    </row>
    <row r="278" spans="1:11" ht="25" x14ac:dyDescent="0.5">
      <c r="A278" s="80"/>
      <c r="B278" s="51"/>
      <c r="C278" s="54"/>
      <c r="D278" s="89"/>
      <c r="E278" s="17"/>
      <c r="F278" s="55"/>
      <c r="G278" s="51"/>
      <c r="H278" s="57"/>
      <c r="I278" s="57"/>
      <c r="J278" s="80"/>
      <c r="K278" s="80"/>
    </row>
    <row r="279" spans="1:11" ht="25" x14ac:dyDescent="0.5">
      <c r="A279" s="80"/>
      <c r="B279" s="26" t="s">
        <v>56</v>
      </c>
      <c r="C279" s="89" t="s">
        <v>75</v>
      </c>
      <c r="D279" s="89"/>
      <c r="E279" s="17"/>
      <c r="F279" s="55"/>
      <c r="G279" s="51"/>
      <c r="H279" s="57"/>
      <c r="I279" s="57"/>
      <c r="J279" s="9"/>
      <c r="K279" s="80"/>
    </row>
    <row r="280" spans="1:11" ht="25" x14ac:dyDescent="0.5">
      <c r="A280" s="80"/>
      <c r="B280" s="26"/>
      <c r="C280" s="89" t="s">
        <v>76</v>
      </c>
      <c r="D280" s="89"/>
      <c r="E280" s="17"/>
      <c r="F280" s="55"/>
      <c r="G280" s="51"/>
      <c r="H280" s="57"/>
      <c r="I280" s="57"/>
      <c r="J280" s="9"/>
      <c r="K280" s="80"/>
    </row>
    <row r="281" spans="1:11" ht="25.5" customHeight="1" x14ac:dyDescent="0.5">
      <c r="A281" s="80"/>
      <c r="B281" s="26" t="s">
        <v>56</v>
      </c>
      <c r="C281" s="89" t="s">
        <v>77</v>
      </c>
      <c r="D281" s="89"/>
      <c r="E281" s="17"/>
      <c r="F281" s="55"/>
      <c r="G281" s="51"/>
      <c r="H281" s="57"/>
      <c r="I281" s="57"/>
      <c r="J281" s="12"/>
      <c r="K281" s="120"/>
    </row>
    <row r="282" spans="1:11" ht="25.5" customHeight="1" x14ac:dyDescent="0.5">
      <c r="A282" s="80"/>
      <c r="B282" s="26"/>
      <c r="C282" s="89" t="s">
        <v>78</v>
      </c>
      <c r="D282" s="89"/>
      <c r="E282" s="17"/>
      <c r="F282" s="55"/>
      <c r="G282" s="51"/>
      <c r="H282" s="57"/>
      <c r="I282" s="57"/>
      <c r="J282" s="12"/>
      <c r="K282" s="120"/>
    </row>
    <row r="283" spans="1:11" ht="25" x14ac:dyDescent="0.5">
      <c r="A283" s="80"/>
      <c r="B283" s="26" t="s">
        <v>56</v>
      </c>
      <c r="C283" s="19" t="s">
        <v>79</v>
      </c>
      <c r="D283" s="25"/>
      <c r="E283" s="25"/>
      <c r="F283" s="24"/>
      <c r="G283" s="25"/>
      <c r="H283" s="25"/>
      <c r="I283" s="25"/>
      <c r="J283" s="9"/>
      <c r="K283" s="80"/>
    </row>
    <row r="284" spans="1:11" ht="25" x14ac:dyDescent="0.5">
      <c r="B284" s="115" t="s">
        <v>92</v>
      </c>
      <c r="C284" s="19" t="s">
        <v>93</v>
      </c>
      <c r="D284" s="25"/>
      <c r="E284" s="25"/>
      <c r="F284" s="24"/>
      <c r="G284" s="25"/>
      <c r="H284" s="25"/>
      <c r="I284" s="25"/>
      <c r="J284" s="9"/>
    </row>
    <row r="285" spans="1:11" ht="25" x14ac:dyDescent="0.5">
      <c r="B285" s="20"/>
      <c r="C285" s="19" t="s">
        <v>62</v>
      </c>
      <c r="D285" s="19"/>
      <c r="E285" s="19"/>
      <c r="F285" s="49"/>
      <c r="G285" s="19"/>
      <c r="H285" s="19"/>
      <c r="I285" s="12"/>
      <c r="J285" s="9"/>
    </row>
    <row r="286" spans="1:11" ht="25" x14ac:dyDescent="0.5">
      <c r="B286" s="96" t="s">
        <v>56</v>
      </c>
      <c r="C286" s="17" t="s">
        <v>57</v>
      </c>
      <c r="D286" s="97"/>
      <c r="E286" s="97"/>
      <c r="F286" s="98"/>
      <c r="G286" s="97"/>
      <c r="H286" s="97"/>
      <c r="I286" s="12"/>
      <c r="J286" s="9"/>
    </row>
    <row r="287" spans="1:11" ht="25" x14ac:dyDescent="0.5">
      <c r="B287" s="84"/>
      <c r="C287" s="17" t="s">
        <v>58</v>
      </c>
      <c r="D287" s="83"/>
      <c r="E287" s="83"/>
      <c r="F287" s="85"/>
      <c r="G287" s="83"/>
      <c r="H287" s="83"/>
      <c r="I287" s="9"/>
      <c r="J287" s="9"/>
    </row>
    <row r="288" spans="1:11" ht="25" x14ac:dyDescent="0.5">
      <c r="B288" s="50"/>
      <c r="C288" s="26"/>
      <c r="D288" s="25"/>
      <c r="E288" s="25"/>
      <c r="F288" s="24"/>
      <c r="G288" s="25"/>
      <c r="H288" s="25"/>
      <c r="I288" s="25"/>
      <c r="J288" s="9"/>
    </row>
    <row r="289" spans="2:9" ht="25" x14ac:dyDescent="0.5">
      <c r="B289" s="25"/>
      <c r="C289" s="26"/>
      <c r="D289" s="25"/>
      <c r="E289" s="25"/>
      <c r="F289" s="24"/>
      <c r="G289" s="25"/>
      <c r="H289" s="25"/>
      <c r="I289" s="25"/>
    </row>
    <row r="290" spans="2:9" ht="25" x14ac:dyDescent="0.5">
      <c r="B290" s="25"/>
      <c r="C290" s="26"/>
      <c r="D290" s="25"/>
      <c r="E290" s="25"/>
      <c r="F290" s="24"/>
      <c r="G290" s="25"/>
      <c r="H290" s="25"/>
      <c r="I290" s="25"/>
    </row>
    <row r="291" spans="2:9" ht="25" x14ac:dyDescent="0.5">
      <c r="B291" s="25"/>
      <c r="C291" s="26"/>
      <c r="D291" s="25"/>
      <c r="E291" s="25"/>
      <c r="F291" s="24"/>
      <c r="G291" s="25"/>
      <c r="H291" s="25"/>
      <c r="I291" s="25"/>
    </row>
    <row r="292" spans="2:9" ht="25" x14ac:dyDescent="0.5">
      <c r="B292" s="19"/>
      <c r="C292" s="26"/>
      <c r="D292" s="25"/>
      <c r="F292" s="24"/>
      <c r="G292" s="25"/>
      <c r="H292" s="25"/>
      <c r="I292" s="25"/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 alignWithMargins="0">
    <oddFooter>&amp;C&amp;12Seite &amp;P von &amp;N</oddFooter>
  </headerFooter>
  <rowBreaks count="3" manualBreakCount="3">
    <brk id="130" max="16383" man="1"/>
    <brk id="209" max="16383" man="1"/>
    <brk id="2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 LV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Standardangebot</dc:title>
  <dc:creator>Herr Hoffmann</dc:creator>
  <cp:lastModifiedBy>Fritz Hans-Joachim</cp:lastModifiedBy>
  <cp:lastPrinted>2015-01-29T14:02:37Z</cp:lastPrinted>
  <dcterms:created xsi:type="dcterms:W3CDTF">1999-09-07T13:22:58Z</dcterms:created>
  <dcterms:modified xsi:type="dcterms:W3CDTF">2023-12-07T13:30:05Z</dcterms:modified>
</cp:coreProperties>
</file>